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AA Dana\Advising\Advising 2026\"/>
    </mc:Choice>
  </mc:AlternateContent>
  <bookViews>
    <workbookView xWindow="-108" yWindow="-108" windowWidth="19416" windowHeight="104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C35" i="1"/>
  <c r="F27" i="1"/>
  <c r="C27" i="1"/>
  <c r="F18" i="1"/>
  <c r="C18" i="1"/>
  <c r="F9" i="1"/>
  <c r="C9" i="1"/>
  <c r="F37" i="1" l="1"/>
</calcChain>
</file>

<file path=xl/sharedStrings.xml><?xml version="1.0" encoding="utf-8"?>
<sst xmlns="http://schemas.openxmlformats.org/spreadsheetml/2006/main" count="94" uniqueCount="80">
  <si>
    <t>Credits</t>
  </si>
  <si>
    <t>AS.110.109</t>
  </si>
  <si>
    <t>Calculus II (For Physical Sciences and Engineering)</t>
  </si>
  <si>
    <t>AS.110.201</t>
  </si>
  <si>
    <t>Linear Algebra</t>
  </si>
  <si>
    <t>General Physics:Physical Science Major I</t>
  </si>
  <si>
    <t>General Physics: Physical Science Major II</t>
  </si>
  <si>
    <t>AS.173.111</t>
  </si>
  <si>
    <t>General Physics Laboratory I</t>
  </si>
  <si>
    <t>AS.173.112</t>
  </si>
  <si>
    <t>General Physics Laboratory II</t>
  </si>
  <si>
    <t>EN.520.137</t>
  </si>
  <si>
    <t>Introduction To Electrical Computer Engineering</t>
  </si>
  <si>
    <t>EN.520.142</t>
  </si>
  <si>
    <t>Digital Systems Fundamentals</t>
  </si>
  <si>
    <t>EN.520.123</t>
  </si>
  <si>
    <t>Computational Modeling for Electrical and Computer Engineering</t>
  </si>
  <si>
    <t>AS.110.302</t>
  </si>
  <si>
    <t>Differential Equations and Applications</t>
  </si>
  <si>
    <t>AS.030.101</t>
  </si>
  <si>
    <t>Introductory Chemistry I</t>
  </si>
  <si>
    <t>EN.520.214</t>
  </si>
  <si>
    <t>Signals and Systems</t>
  </si>
  <si>
    <t>EN.520.230</t>
  </si>
  <si>
    <t>Mastering Electronics</t>
  </si>
  <si>
    <t>EN.520.216</t>
  </si>
  <si>
    <t>Introduction To VLSI</t>
  </si>
  <si>
    <t>ECE Elective 1</t>
  </si>
  <si>
    <t>EN.520.219</t>
  </si>
  <si>
    <t>Introduction to Electromagnetics</t>
  </si>
  <si>
    <t>H&amp;S 2</t>
  </si>
  <si>
    <t>H&amp;S 1</t>
  </si>
  <si>
    <t>EN.520.353</t>
  </si>
  <si>
    <t>Control Systems</t>
  </si>
  <si>
    <t>Digital Signal Processing</t>
  </si>
  <si>
    <t>ECE Elective 4</t>
  </si>
  <si>
    <t>ECE Elective 2</t>
  </si>
  <si>
    <t>ECE Elective 5</t>
  </si>
  <si>
    <t>ECE Elective 3</t>
  </si>
  <si>
    <t>Basic Science Elective (N)</t>
  </si>
  <si>
    <t>H&amp;S 4</t>
  </si>
  <si>
    <t>Advanced ECE Lab 1</t>
  </si>
  <si>
    <t>Advanced ECE Lab 2</t>
  </si>
  <si>
    <t>ECE Elective 6</t>
  </si>
  <si>
    <t>Non-ECE Engineering Elective 2</t>
  </si>
  <si>
    <t>Non-ECE Engineering Elective 1</t>
  </si>
  <si>
    <t>H&amp;S 6</t>
  </si>
  <si>
    <t>EN.520.231</t>
  </si>
  <si>
    <t>Mastering Electronics Lab</t>
  </si>
  <si>
    <t>EN.660.400</t>
  </si>
  <si>
    <t>EN.601.220</t>
  </si>
  <si>
    <t>Intermediate Programming</t>
  </si>
  <si>
    <t>H&amp;S 5</t>
  </si>
  <si>
    <t>EN.520.344</t>
  </si>
  <si>
    <t>AS.171.101 or 107</t>
  </si>
  <si>
    <t>AS.171.102 or 108</t>
  </si>
  <si>
    <t>AS.110.202 or 211</t>
  </si>
  <si>
    <t>EN.553.310 or 420</t>
  </si>
  <si>
    <t>Calculus III</t>
  </si>
  <si>
    <t>EN.500.113</t>
  </si>
  <si>
    <t>Gateway Computing: Python (Count as an ECE course or 3/6 other eng.)</t>
  </si>
  <si>
    <t>Fall 1</t>
  </si>
  <si>
    <t>Spring 1</t>
  </si>
  <si>
    <t>Fall 2</t>
  </si>
  <si>
    <t>Spring 2</t>
  </si>
  <si>
    <t>Fall 3</t>
  </si>
  <si>
    <t>Spring 3</t>
  </si>
  <si>
    <t>Fall 4</t>
  </si>
  <si>
    <t>Spring 4</t>
  </si>
  <si>
    <t xml:space="preserve">2022 - 2023 EE Planning Page </t>
  </si>
  <si>
    <t>Prob/Stat</t>
  </si>
  <si>
    <t>Adv Lab 3 *</t>
  </si>
  <si>
    <t>Adv Lab 4 *</t>
  </si>
  <si>
    <t>Course #</t>
  </si>
  <si>
    <t xml:space="preserve">Total Credits: </t>
  </si>
  <si>
    <t>EN.520.404 or EN.660.406</t>
  </si>
  <si>
    <t>Engineering solutions in a global, economic, environmental, and societal context</t>
  </si>
  <si>
    <t>Practical Ethics for Future LeadersEN.660.400 + EN.520.404 or EN.660.406 fulfill H&amp;S 3</t>
  </si>
  <si>
    <t>REV.</t>
  </si>
  <si>
    <t>Bold -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</si>
</sst>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topLeftCell="A7" workbookViewId="0">
      <selection activeCell="B26" sqref="B26"/>
    </sheetView>
  </sheetViews>
  <sheetFormatPr defaultColWidth="8.77734375" defaultRowHeight="14.4" x14ac:dyDescent="0.3"/>
  <cols>
    <col min="1" max="1" width="11.21875" style="42" customWidth="1"/>
    <col min="2" max="2" width="29.77734375" style="1" customWidth="1"/>
    <col min="3" max="3" width="8.77734375" style="1"/>
    <col min="4" max="4" width="13.21875" style="42" customWidth="1"/>
    <col min="5" max="5" width="27.33203125" style="1" customWidth="1"/>
    <col min="6" max="6" width="10.21875" style="1" customWidth="1"/>
    <col min="7" max="16384" width="8.77734375" style="1"/>
  </cols>
  <sheetData>
    <row r="1" spans="1:7" ht="30" customHeight="1" x14ac:dyDescent="0.3">
      <c r="A1" s="14" t="s">
        <v>69</v>
      </c>
      <c r="B1" s="15"/>
      <c r="C1" s="15"/>
      <c r="D1" s="15"/>
      <c r="E1" s="15"/>
      <c r="F1" s="16"/>
    </row>
    <row r="2" spans="1:7" ht="14.4" customHeight="1" x14ac:dyDescent="0.3">
      <c r="A2" s="17"/>
      <c r="B2" s="18"/>
      <c r="C2" s="18"/>
      <c r="D2" s="18"/>
      <c r="E2" s="18"/>
      <c r="F2" s="19"/>
    </row>
    <row r="3" spans="1:7" ht="14.4" customHeight="1" x14ac:dyDescent="0.3">
      <c r="A3" s="39" t="s">
        <v>73</v>
      </c>
      <c r="B3" s="38" t="s">
        <v>61</v>
      </c>
      <c r="C3" s="36" t="s">
        <v>0</v>
      </c>
      <c r="D3" s="39" t="s">
        <v>73</v>
      </c>
      <c r="E3" s="37" t="s">
        <v>62</v>
      </c>
      <c r="F3" s="36" t="s">
        <v>0</v>
      </c>
    </row>
    <row r="4" spans="1:7" ht="35.4" customHeight="1" x14ac:dyDescent="0.3">
      <c r="A4" s="24" t="s">
        <v>1</v>
      </c>
      <c r="B4" s="3" t="s">
        <v>2</v>
      </c>
      <c r="C4" s="3">
        <v>4</v>
      </c>
      <c r="D4" s="24" t="s">
        <v>3</v>
      </c>
      <c r="E4" s="3" t="s">
        <v>4</v>
      </c>
      <c r="F4" s="3">
        <v>4</v>
      </c>
    </row>
    <row r="5" spans="1:7" ht="35.4" customHeight="1" x14ac:dyDescent="0.3">
      <c r="A5" s="3" t="s">
        <v>54</v>
      </c>
      <c r="B5" s="3" t="s">
        <v>5</v>
      </c>
      <c r="C5" s="3">
        <v>4</v>
      </c>
      <c r="D5" s="3" t="s">
        <v>55</v>
      </c>
      <c r="E5" s="3" t="s">
        <v>6</v>
      </c>
      <c r="F5" s="3">
        <v>4</v>
      </c>
    </row>
    <row r="6" spans="1:7" ht="27.6" customHeight="1" x14ac:dyDescent="0.3">
      <c r="A6" s="25" t="s">
        <v>7</v>
      </c>
      <c r="B6" s="3" t="s">
        <v>8</v>
      </c>
      <c r="C6" s="3">
        <v>1</v>
      </c>
      <c r="D6" s="25" t="s">
        <v>9</v>
      </c>
      <c r="E6" s="3" t="s">
        <v>10</v>
      </c>
      <c r="F6" s="3">
        <v>1</v>
      </c>
    </row>
    <row r="7" spans="1:7" ht="40.200000000000003" customHeight="1" x14ac:dyDescent="0.3">
      <c r="A7" s="26" t="s">
        <v>11</v>
      </c>
      <c r="B7" s="4" t="s">
        <v>12</v>
      </c>
      <c r="C7" s="4">
        <v>3</v>
      </c>
      <c r="D7" s="25" t="s">
        <v>13</v>
      </c>
      <c r="E7" s="3" t="s">
        <v>14</v>
      </c>
      <c r="F7" s="3">
        <v>3</v>
      </c>
    </row>
    <row r="8" spans="1:7" ht="42.6" customHeight="1" x14ac:dyDescent="0.3">
      <c r="A8" s="25" t="s">
        <v>59</v>
      </c>
      <c r="B8" s="3" t="s">
        <v>60</v>
      </c>
      <c r="C8" s="3">
        <v>3</v>
      </c>
      <c r="D8" s="25" t="s">
        <v>15</v>
      </c>
      <c r="E8" s="3" t="s">
        <v>16</v>
      </c>
      <c r="F8" s="3">
        <v>3</v>
      </c>
    </row>
    <row r="9" spans="1:7" x14ac:dyDescent="0.3">
      <c r="A9" s="6"/>
      <c r="B9" s="7"/>
      <c r="C9" s="13">
        <f>SUM(C4:C8)</f>
        <v>15</v>
      </c>
      <c r="D9" s="6"/>
      <c r="E9" s="7"/>
      <c r="F9" s="13">
        <f>SUM(F4:F8)</f>
        <v>15</v>
      </c>
    </row>
    <row r="10" spans="1:7" ht="14.4" customHeight="1" x14ac:dyDescent="0.3">
      <c r="A10" s="5"/>
      <c r="B10" s="5"/>
      <c r="C10" s="5"/>
      <c r="D10" s="5"/>
      <c r="E10" s="5"/>
      <c r="F10" s="5"/>
    </row>
    <row r="11" spans="1:7" ht="14.4" customHeight="1" x14ac:dyDescent="0.3">
      <c r="A11" s="39" t="s">
        <v>73</v>
      </c>
      <c r="B11" s="36" t="s">
        <v>63</v>
      </c>
      <c r="C11" s="37" t="s">
        <v>0</v>
      </c>
      <c r="D11" s="39" t="s">
        <v>73</v>
      </c>
      <c r="E11" s="37" t="s">
        <v>64</v>
      </c>
      <c r="F11" s="36" t="s">
        <v>0</v>
      </c>
    </row>
    <row r="12" spans="1:7" ht="31.2" customHeight="1" x14ac:dyDescent="0.3">
      <c r="A12" s="3" t="s">
        <v>56</v>
      </c>
      <c r="B12" s="27" t="s">
        <v>58</v>
      </c>
      <c r="C12" s="3">
        <v>4</v>
      </c>
      <c r="D12" s="25" t="s">
        <v>17</v>
      </c>
      <c r="E12" s="3" t="s">
        <v>18</v>
      </c>
      <c r="F12" s="3">
        <v>4</v>
      </c>
      <c r="G12" s="2"/>
    </row>
    <row r="13" spans="1:7" ht="25.2" customHeight="1" x14ac:dyDescent="0.3">
      <c r="A13" s="25" t="s">
        <v>19</v>
      </c>
      <c r="B13" s="3" t="s">
        <v>20</v>
      </c>
      <c r="C13" s="3">
        <v>3</v>
      </c>
      <c r="D13" s="25" t="s">
        <v>21</v>
      </c>
      <c r="E13" s="3" t="s">
        <v>22</v>
      </c>
      <c r="F13" s="3">
        <v>4</v>
      </c>
      <c r="G13" s="2"/>
    </row>
    <row r="14" spans="1:7" ht="23.4" customHeight="1" x14ac:dyDescent="0.3">
      <c r="A14" s="25" t="s">
        <v>23</v>
      </c>
      <c r="B14" s="3" t="s">
        <v>24</v>
      </c>
      <c r="C14" s="3">
        <v>3</v>
      </c>
      <c r="D14" s="26" t="s">
        <v>25</v>
      </c>
      <c r="E14" s="4" t="s">
        <v>26</v>
      </c>
      <c r="F14" s="4">
        <v>3</v>
      </c>
    </row>
    <row r="15" spans="1:7" ht="21.6" customHeight="1" x14ac:dyDescent="0.3">
      <c r="A15" s="3" t="s">
        <v>47</v>
      </c>
      <c r="B15" s="3" t="s">
        <v>48</v>
      </c>
      <c r="C15" s="3">
        <v>2</v>
      </c>
      <c r="D15" s="28"/>
      <c r="E15" s="4" t="s">
        <v>27</v>
      </c>
      <c r="F15" s="4">
        <v>3</v>
      </c>
    </row>
    <row r="16" spans="1:7" ht="21" customHeight="1" x14ac:dyDescent="0.3">
      <c r="A16" s="25" t="s">
        <v>28</v>
      </c>
      <c r="B16" s="3" t="s">
        <v>29</v>
      </c>
      <c r="C16" s="3">
        <v>3</v>
      </c>
      <c r="D16" s="28"/>
      <c r="E16" s="3" t="s">
        <v>30</v>
      </c>
      <c r="F16" s="3">
        <v>3</v>
      </c>
    </row>
    <row r="17" spans="1:6" ht="14.4" customHeight="1" x14ac:dyDescent="0.3">
      <c r="A17" s="28"/>
      <c r="B17" s="4" t="s">
        <v>31</v>
      </c>
      <c r="C17" s="4">
        <v>3</v>
      </c>
      <c r="D17" s="6"/>
      <c r="E17" s="7"/>
      <c r="F17" s="4"/>
    </row>
    <row r="18" spans="1:6" x14ac:dyDescent="0.3">
      <c r="A18" s="4"/>
      <c r="B18" s="4"/>
      <c r="C18" s="13">
        <f>SUM(C12:C17)</f>
        <v>18</v>
      </c>
      <c r="D18" s="29"/>
      <c r="E18" s="30"/>
      <c r="F18" s="13">
        <f>SUM(F12:F16)</f>
        <v>17</v>
      </c>
    </row>
    <row r="19" spans="1:6" ht="14.4" customHeight="1" x14ac:dyDescent="0.3">
      <c r="A19" s="5"/>
      <c r="B19" s="5"/>
      <c r="C19" s="5"/>
      <c r="D19" s="5"/>
      <c r="E19" s="5"/>
      <c r="F19" s="5"/>
    </row>
    <row r="20" spans="1:6" ht="27.6" customHeight="1" x14ac:dyDescent="0.3">
      <c r="A20" s="39" t="s">
        <v>73</v>
      </c>
      <c r="B20" s="36" t="s">
        <v>65</v>
      </c>
      <c r="C20" s="36" t="s">
        <v>0</v>
      </c>
      <c r="D20" s="39" t="s">
        <v>73</v>
      </c>
      <c r="E20" s="37" t="s">
        <v>66</v>
      </c>
      <c r="F20" s="36" t="s">
        <v>0</v>
      </c>
    </row>
    <row r="21" spans="1:6" ht="33" customHeight="1" x14ac:dyDescent="0.3">
      <c r="A21" s="3" t="s">
        <v>57</v>
      </c>
      <c r="B21" s="12" t="s">
        <v>70</v>
      </c>
      <c r="C21" s="3">
        <v>4</v>
      </c>
      <c r="D21" s="26" t="s">
        <v>32</v>
      </c>
      <c r="E21" s="4" t="s">
        <v>33</v>
      </c>
      <c r="F21" s="4">
        <v>3</v>
      </c>
    </row>
    <row r="22" spans="1:6" ht="19.95" customHeight="1" x14ac:dyDescent="0.3">
      <c r="A22" s="26" t="s">
        <v>53</v>
      </c>
      <c r="B22" s="4" t="s">
        <v>34</v>
      </c>
      <c r="C22" s="4">
        <v>3</v>
      </c>
      <c r="D22" s="28"/>
      <c r="E22" s="4" t="s">
        <v>35</v>
      </c>
      <c r="F22" s="4">
        <v>3</v>
      </c>
    </row>
    <row r="23" spans="1:6" ht="14.4" customHeight="1" x14ac:dyDescent="0.3">
      <c r="A23" s="28"/>
      <c r="B23" s="4" t="s">
        <v>36</v>
      </c>
      <c r="C23" s="4">
        <v>3</v>
      </c>
      <c r="D23" s="28"/>
      <c r="E23" s="3" t="s">
        <v>40</v>
      </c>
      <c r="F23" s="3">
        <v>3</v>
      </c>
    </row>
    <row r="24" spans="1:6" ht="15.6" customHeight="1" x14ac:dyDescent="0.3">
      <c r="A24" s="28"/>
      <c r="B24" s="4" t="s">
        <v>38</v>
      </c>
      <c r="C24" s="4">
        <v>3</v>
      </c>
      <c r="D24" s="28"/>
      <c r="E24" s="3" t="s">
        <v>39</v>
      </c>
      <c r="F24" s="3">
        <v>3</v>
      </c>
    </row>
    <row r="25" spans="1:6" ht="41.7" customHeight="1" x14ac:dyDescent="0.3">
      <c r="A25" s="40" t="s">
        <v>49</v>
      </c>
      <c r="B25" s="31" t="s">
        <v>77</v>
      </c>
      <c r="C25" s="32">
        <v>2</v>
      </c>
      <c r="D25" s="3" t="s">
        <v>50</v>
      </c>
      <c r="E25" s="3" t="s">
        <v>51</v>
      </c>
      <c r="F25" s="3">
        <v>4</v>
      </c>
    </row>
    <row r="26" spans="1:6" ht="43.95" customHeight="1" x14ac:dyDescent="0.3">
      <c r="A26" s="41" t="s">
        <v>75</v>
      </c>
      <c r="B26" s="31" t="s">
        <v>76</v>
      </c>
      <c r="C26" s="32">
        <v>1</v>
      </c>
      <c r="D26" s="26"/>
      <c r="E26" s="26"/>
      <c r="F26" s="26"/>
    </row>
    <row r="27" spans="1:6" x14ac:dyDescent="0.3">
      <c r="A27" s="4"/>
      <c r="B27" s="4"/>
      <c r="C27" s="13">
        <f>SUM(C21:C26)</f>
        <v>16</v>
      </c>
      <c r="D27" s="4"/>
      <c r="E27" s="4"/>
      <c r="F27" s="13">
        <f>SUM(F21:F26)</f>
        <v>16</v>
      </c>
    </row>
    <row r="28" spans="1:6" ht="14.4" customHeight="1" x14ac:dyDescent="0.3">
      <c r="A28" s="5"/>
      <c r="B28" s="5"/>
      <c r="C28" s="5"/>
      <c r="D28" s="5"/>
      <c r="E28" s="5"/>
      <c r="F28" s="5"/>
    </row>
    <row r="29" spans="1:6" ht="30" customHeight="1" x14ac:dyDescent="0.3">
      <c r="A29" s="39" t="s">
        <v>73</v>
      </c>
      <c r="B29" s="37" t="s">
        <v>67</v>
      </c>
      <c r="C29" s="36" t="s">
        <v>0</v>
      </c>
      <c r="D29" s="39" t="s">
        <v>73</v>
      </c>
      <c r="E29" s="37" t="s">
        <v>68</v>
      </c>
      <c r="F29" s="36" t="s">
        <v>0</v>
      </c>
    </row>
    <row r="30" spans="1:6" ht="26.4" customHeight="1" x14ac:dyDescent="0.3">
      <c r="A30" s="28"/>
      <c r="B30" s="3" t="s">
        <v>41</v>
      </c>
      <c r="C30" s="3">
        <v>3</v>
      </c>
      <c r="D30" s="8"/>
      <c r="E30" s="33" t="s">
        <v>71</v>
      </c>
      <c r="F30" s="34">
        <v>3</v>
      </c>
    </row>
    <row r="31" spans="1:6" ht="25.8" customHeight="1" x14ac:dyDescent="0.3">
      <c r="A31" s="28"/>
      <c r="B31" s="3" t="s">
        <v>42</v>
      </c>
      <c r="C31" s="3">
        <v>3</v>
      </c>
      <c r="D31" s="8"/>
      <c r="E31" s="33" t="s">
        <v>72</v>
      </c>
      <c r="F31" s="34">
        <v>3</v>
      </c>
    </row>
    <row r="32" spans="1:6" ht="24.6" customHeight="1" x14ac:dyDescent="0.3">
      <c r="A32" s="28"/>
      <c r="B32" s="4" t="s">
        <v>37</v>
      </c>
      <c r="C32" s="4">
        <v>3</v>
      </c>
      <c r="D32" s="28"/>
      <c r="E32" s="3" t="s">
        <v>44</v>
      </c>
      <c r="F32" s="3">
        <v>3</v>
      </c>
    </row>
    <row r="33" spans="1:6" ht="21" customHeight="1" x14ac:dyDescent="0.3">
      <c r="A33" s="28"/>
      <c r="B33" s="3" t="s">
        <v>45</v>
      </c>
      <c r="C33" s="3">
        <v>3</v>
      </c>
      <c r="D33" s="28"/>
      <c r="E33" s="4" t="s">
        <v>43</v>
      </c>
      <c r="F33" s="4">
        <v>3</v>
      </c>
    </row>
    <row r="34" spans="1:6" ht="14.4" customHeight="1" x14ac:dyDescent="0.3">
      <c r="A34" s="28"/>
      <c r="B34" s="3" t="s">
        <v>52</v>
      </c>
      <c r="C34" s="3">
        <v>3</v>
      </c>
      <c r="D34" s="28"/>
      <c r="E34" s="3" t="s">
        <v>46</v>
      </c>
      <c r="F34" s="3">
        <v>3</v>
      </c>
    </row>
    <row r="35" spans="1:6" x14ac:dyDescent="0.3">
      <c r="A35" s="11"/>
      <c r="B35" s="11"/>
      <c r="C35" s="13">
        <f>SUM(C30:C34)</f>
        <v>15</v>
      </c>
      <c r="D35" s="11"/>
      <c r="E35" s="11"/>
      <c r="F35" s="13">
        <f>SUM(F30:F34)</f>
        <v>15</v>
      </c>
    </row>
    <row r="36" spans="1:6" s="10" customFormat="1" x14ac:dyDescent="0.3">
      <c r="A36" s="9"/>
      <c r="B36" s="9"/>
      <c r="C36" s="9"/>
      <c r="D36" s="9"/>
      <c r="E36" s="9"/>
      <c r="F36" s="9"/>
    </row>
    <row r="37" spans="1:6" ht="14.4" customHeight="1" x14ac:dyDescent="0.3">
      <c r="A37" s="43" t="s">
        <v>79</v>
      </c>
      <c r="B37" s="35"/>
      <c r="C37" s="35"/>
      <c r="D37" s="20" t="s">
        <v>74</v>
      </c>
      <c r="E37" s="20"/>
      <c r="F37" s="21">
        <f>C35+F35+F27+C27+F18+C18+F9+C9</f>
        <v>127</v>
      </c>
    </row>
    <row r="40" spans="1:6" x14ac:dyDescent="0.3">
      <c r="E40" s="23" t="s">
        <v>78</v>
      </c>
      <c r="F40" s="22">
        <v>44797</v>
      </c>
    </row>
  </sheetData>
  <mergeCells count="11">
    <mergeCell ref="D37:E37"/>
    <mergeCell ref="D35:E35"/>
    <mergeCell ref="A35:B35"/>
    <mergeCell ref="A28:F28"/>
    <mergeCell ref="A19:F19"/>
    <mergeCell ref="D18:E18"/>
    <mergeCell ref="D17:E17"/>
    <mergeCell ref="A10:F10"/>
    <mergeCell ref="A9:B9"/>
    <mergeCell ref="D9:E9"/>
    <mergeCell ref="A1:F2"/>
  </mergeCells>
  <pageMargins left="0.25" right="0.25" top="0.25" bottom="0.25" header="0.3" footer="0.3"/>
  <pageSetup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Walter-Shock</dc:creator>
  <cp:lastModifiedBy>Dana Walter-Shock</cp:lastModifiedBy>
  <cp:lastPrinted>2022-08-25T02:03:25Z</cp:lastPrinted>
  <dcterms:created xsi:type="dcterms:W3CDTF">2018-06-11T13:03:09Z</dcterms:created>
  <dcterms:modified xsi:type="dcterms:W3CDTF">2022-08-25T02:04:59Z</dcterms:modified>
</cp:coreProperties>
</file>