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ate1904="1"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rsangre1_jh_edu/Documents/CaSE Undergraduate Studies/_Systems Engineering/"/>
    </mc:Choice>
  </mc:AlternateContent>
  <xr:revisionPtr revIDLastSave="0" documentId="8_{E3389A34-D4B9-BE4A-B2C1-3DDEBD56AC65}" xr6:coauthVersionLast="47" xr6:coauthVersionMax="47" xr10:uidLastSave="{00000000-0000-0000-0000-000000000000}"/>
  <bookViews>
    <workbookView xWindow="0" yWindow="760" windowWidth="30240" windowHeight="18880" tabRatio="500" xr2:uid="{00000000-000D-0000-FFFF-FFFF00000000}"/>
  </bookViews>
  <sheets>
    <sheet name="MinorCheckout Systems" sheetId="11" r:id="rId1"/>
  </sheets>
  <definedNames>
    <definedName name="_xlnm.Print_Area" localSheetId="0">'MinorCheckout Systems'!$A$1:$K$44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1" l="1"/>
  <c r="K29" i="11"/>
  <c r="K15" i="11"/>
  <c r="I15" i="11"/>
</calcChain>
</file>

<file path=xl/sharedStrings.xml><?xml version="1.0" encoding="utf-8"?>
<sst xmlns="http://schemas.openxmlformats.org/spreadsheetml/2006/main" count="80" uniqueCount="73">
  <si>
    <t>Student:</t>
  </si>
  <si>
    <t>Advisor:</t>
  </si>
  <si>
    <t>Date:</t>
  </si>
  <si>
    <t>Credits</t>
  </si>
  <si>
    <t>When</t>
  </si>
  <si>
    <t>Earned</t>
  </si>
  <si>
    <t>PREREQUISITE COURSES</t>
  </si>
  <si>
    <t>Total Engineering Core</t>
  </si>
  <si>
    <t>110.108</t>
  </si>
  <si>
    <t>Calculus I</t>
  </si>
  <si>
    <t>110.109</t>
  </si>
  <si>
    <t>Calculus II</t>
  </si>
  <si>
    <t>Signatures below indicate that the signer has reviewed the correspondence</t>
  </si>
  <si>
    <t xml:space="preserve">between the student's official transcript and this degree checkout sheet, </t>
  </si>
  <si>
    <t>minor have been met.</t>
  </si>
  <si>
    <t>Minor Advisor Signature:</t>
  </si>
  <si>
    <t>560.450</t>
  </si>
  <si>
    <t>560.458</t>
  </si>
  <si>
    <t>Natural Disaster Risk Modeling</t>
  </si>
  <si>
    <t>GRAND TOTAL</t>
  </si>
  <si>
    <t>Taken</t>
  </si>
  <si>
    <t xml:space="preserve">Note on D grades: </t>
  </si>
  <si>
    <t>The Department of Civil and Systems Engineering</t>
  </si>
  <si>
    <t>560.240</t>
  </si>
  <si>
    <t>560.250</t>
  </si>
  <si>
    <t xml:space="preserve">No D grades in classes required for the minor will be accepted by the </t>
  </si>
  <si>
    <t xml:space="preserve">Department of Civil &amp; Systems Engineering </t>
  </si>
  <si>
    <t>DEGREE CHECKOUT SHEET FOR STUDENTS PURSUING A MINOR IN SYSTEMS ENGINEERING</t>
  </si>
  <si>
    <t xml:space="preserve">Students wishing to pursue a minor in systems engineering must complete </t>
  </si>
  <si>
    <t>come from a combination of systems engineering fundamental courses and a</t>
  </si>
  <si>
    <t>Unc., Reliability, and Dec-Mkg</t>
  </si>
  <si>
    <t>greater depth in an area of their choosing.</t>
  </si>
  <si>
    <t>Total Systems Engineering Elective Credits</t>
  </si>
  <si>
    <t>Minimum Required</t>
  </si>
  <si>
    <t>18.5 credits in addition to the prerequisite courses listed. The required credits</t>
  </si>
  <si>
    <t xml:space="preserve">choice of three elective courses in systems engineering designed to provide students with </t>
  </si>
  <si>
    <t>553.291 OR</t>
  </si>
  <si>
    <t>Linear Algebra &amp; Differential Equations OR</t>
  </si>
  <si>
    <t>110.201 &amp;</t>
  </si>
  <si>
    <t xml:space="preserve">Linear Algebra &amp;  </t>
  </si>
  <si>
    <t>Differential Equations and applications</t>
  </si>
  <si>
    <t>500.113 &amp;</t>
  </si>
  <si>
    <t>Gateway Computing: Python &amp;</t>
  </si>
  <si>
    <t>500.132 OR</t>
  </si>
  <si>
    <t>Bootcamp: Java OR</t>
  </si>
  <si>
    <t>500.112 &amp;</t>
  </si>
  <si>
    <t>Gateway Computing: Java &amp;</t>
  </si>
  <si>
    <t>Bootcamp: Python OR</t>
  </si>
  <si>
    <t>and that this review shows all requirements for the Systems Engineering</t>
  </si>
  <si>
    <t>Academic Program Administrator Signature:</t>
  </si>
  <si>
    <t>Department Head Signature:</t>
  </si>
  <si>
    <t>560.291</t>
  </si>
  <si>
    <t>CasE Coding</t>
  </si>
  <si>
    <t>Intro to Mathematical Decision-Making</t>
  </si>
  <si>
    <t>SYSTEMS ENGINEERING FUNDAMENTALS (no subs)</t>
  </si>
  <si>
    <t>SYSTEMS ENGINEERING ELECTIVES (select 3)</t>
  </si>
  <si>
    <t>Dynamical Systems</t>
  </si>
  <si>
    <t>560.449</t>
  </si>
  <si>
    <t>Energy Systems</t>
  </si>
  <si>
    <t>560.453</t>
  </si>
  <si>
    <t>An Introduction to Network Modeling</t>
  </si>
  <si>
    <t>560.457</t>
  </si>
  <si>
    <t>System Dynamics</t>
  </si>
  <si>
    <t>3</t>
  </si>
  <si>
    <t>**Other elective courses may be substituted with advisor permission***</t>
  </si>
  <si>
    <t>9</t>
  </si>
  <si>
    <t>560.101</t>
  </si>
  <si>
    <t>Civ. Eng.: Data-drive Sols. for Com.</t>
  </si>
  <si>
    <t>560.355</t>
  </si>
  <si>
    <t>Operations Research</t>
  </si>
  <si>
    <t>Production Systems Analysis</t>
  </si>
  <si>
    <t>Data Science for Systems</t>
  </si>
  <si>
    <t>Smart and Resilient Cities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</si>
</sst>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Verdana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9"/>
      <color indexed="12"/>
      <name val="Arial"/>
      <family val="2"/>
    </font>
    <font>
      <sz val="16"/>
      <name val="Arial"/>
      <family val="2"/>
    </font>
    <font>
      <sz val="16"/>
      <color indexed="12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b/>
      <u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left"/>
    </xf>
    <xf numFmtId="49" fontId="1" fillId="0" borderId="0" xfId="0" applyNumberFormat="1" applyFont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8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9" xfId="0" applyFont="1" applyBorder="1"/>
    <xf numFmtId="0" fontId="1" fillId="0" borderId="7" xfId="0" applyFont="1" applyBorder="1"/>
    <xf numFmtId="0" fontId="1" fillId="0" borderId="4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49" fontId="6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6" fillId="0" borderId="4" xfId="0" applyNumberFormat="1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49" fontId="1" fillId="0" borderId="14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14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8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9" fillId="0" borderId="0" xfId="0" applyFont="1"/>
    <xf numFmtId="49" fontId="1" fillId="2" borderId="1" xfId="0" applyNumberFormat="1" applyFont="1" applyFill="1" applyBorder="1" applyAlignment="1">
      <alignment horizontal="left"/>
    </xf>
    <xf numFmtId="0" fontId="10" fillId="0" borderId="0" xfId="0" applyFont="1" applyAlignment="1">
      <alignment horizontal="centerContinuous"/>
    </xf>
    <xf numFmtId="49" fontId="12" fillId="3" borderId="14" xfId="0" applyNumberFormat="1" applyFont="1" applyFill="1" applyBorder="1" applyAlignment="1">
      <alignment horizontal="left"/>
    </xf>
    <xf numFmtId="49" fontId="13" fillId="3" borderId="9" xfId="0" applyNumberFormat="1" applyFont="1" applyFill="1" applyBorder="1" applyAlignment="1">
      <alignment horizontal="left"/>
    </xf>
    <xf numFmtId="0" fontId="12" fillId="3" borderId="9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2" fillId="0" borderId="0" xfId="0" applyFont="1"/>
    <xf numFmtId="49" fontId="6" fillId="0" borderId="5" xfId="0" applyNumberFormat="1" applyFont="1" applyBorder="1" applyAlignment="1">
      <alignment horizontal="right"/>
    </xf>
    <xf numFmtId="49" fontId="12" fillId="5" borderId="14" xfId="0" applyNumberFormat="1" applyFont="1" applyFill="1" applyBorder="1" applyAlignment="1">
      <alignment horizontal="left"/>
    </xf>
    <xf numFmtId="49" fontId="13" fillId="5" borderId="9" xfId="0" applyNumberFormat="1" applyFont="1" applyFill="1" applyBorder="1" applyAlignment="1">
      <alignment horizontal="left"/>
    </xf>
    <xf numFmtId="0" fontId="12" fillId="5" borderId="9" xfId="0" applyFont="1" applyFill="1" applyBorder="1" applyAlignment="1">
      <alignment horizontal="center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right"/>
    </xf>
    <xf numFmtId="0" fontId="11" fillId="0" borderId="0" xfId="0" applyFont="1"/>
    <xf numFmtId="0" fontId="1" fillId="6" borderId="0" xfId="0" applyFont="1" applyFill="1" applyAlignment="1">
      <alignment horizontal="left"/>
    </xf>
    <xf numFmtId="0" fontId="1" fillId="6" borderId="0" xfId="0" applyFont="1" applyFill="1" applyAlignment="1">
      <alignment horizontal="center"/>
    </xf>
    <xf numFmtId="0" fontId="1" fillId="6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1" fillId="7" borderId="5" xfId="0" applyFont="1" applyFill="1" applyBorder="1" applyAlignment="1">
      <alignment horizontal="left"/>
    </xf>
    <xf numFmtId="49" fontId="1" fillId="6" borderId="1" xfId="0" applyNumberFormat="1" applyFont="1" applyFill="1" applyBorder="1" applyAlignment="1">
      <alignment horizontal="left"/>
    </xf>
    <xf numFmtId="0" fontId="1" fillId="7" borderId="0" xfId="0" applyFont="1" applyFill="1" applyAlignment="1">
      <alignment horizontal="left"/>
    </xf>
    <xf numFmtId="0" fontId="1" fillId="7" borderId="4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/>
    <xf numFmtId="0" fontId="1" fillId="0" borderId="4" xfId="0" applyFont="1" applyBorder="1"/>
    <xf numFmtId="0" fontId="6" fillId="0" borderId="8" xfId="0" applyFont="1" applyBorder="1" applyAlignment="1">
      <alignment horizontal="center"/>
    </xf>
    <xf numFmtId="0" fontId="1" fillId="2" borderId="8" xfId="0" applyFont="1" applyFill="1" applyBorder="1" applyAlignment="1">
      <alignment horizontal="left"/>
    </xf>
    <xf numFmtId="0" fontId="1" fillId="0" borderId="8" xfId="0" applyFont="1" applyBorder="1"/>
    <xf numFmtId="0" fontId="1" fillId="2" borderId="0" xfId="0" applyFont="1" applyFill="1"/>
    <xf numFmtId="0" fontId="12" fillId="2" borderId="0" xfId="0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49" fontId="12" fillId="4" borderId="14" xfId="0" applyNumberFormat="1" applyFont="1" applyFill="1" applyBorder="1" applyAlignment="1">
      <alignment horizontal="left"/>
    </xf>
    <xf numFmtId="49" fontId="12" fillId="4" borderId="9" xfId="0" applyNumberFormat="1" applyFont="1" applyFill="1" applyBorder="1" applyAlignment="1">
      <alignment horizontal="left"/>
    </xf>
    <xf numFmtId="0" fontId="1" fillId="6" borderId="15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</xdr:row>
      <xdr:rowOff>200025</xdr:rowOff>
    </xdr:from>
    <xdr:to>
      <xdr:col>3</xdr:col>
      <xdr:colOff>76200</xdr:colOff>
      <xdr:row>5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5DC0E6-4164-DEAD-092E-A119795EF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361950"/>
          <a:ext cx="298132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M69"/>
  <sheetViews>
    <sheetView showGridLines="0" tabSelected="1" zoomScaleNormal="100" zoomScaleSheetLayoutView="100" workbookViewId="0">
      <selection activeCell="N21" sqref="N21"/>
    </sheetView>
  </sheetViews>
  <sheetFormatPr baseColWidth="10" defaultColWidth="8.6640625" defaultRowHeight="13" x14ac:dyDescent="0.15"/>
  <cols>
    <col min="1" max="1" width="9" style="47" customWidth="1"/>
    <col min="2" max="2" width="26.5" style="47" customWidth="1"/>
    <col min="3" max="6" width="5.6640625" style="47" customWidth="1"/>
    <col min="7" max="7" width="8.6640625" style="47" customWidth="1"/>
    <col min="8" max="8" width="28.5" style="47" customWidth="1"/>
    <col min="9" max="11" width="5.6640625" style="47" customWidth="1"/>
    <col min="12" max="16384" width="8.6640625" style="47"/>
  </cols>
  <sheetData>
    <row r="2" spans="1:11" ht="18" x14ac:dyDescent="0.2">
      <c r="A2" s="49" t="s">
        <v>27</v>
      </c>
      <c r="B2" s="49"/>
      <c r="C2" s="49"/>
      <c r="D2" s="49"/>
      <c r="E2" s="49"/>
      <c r="F2" s="49"/>
      <c r="G2" s="49"/>
      <c r="H2" s="49"/>
      <c r="I2" s="49"/>
      <c r="J2" s="49"/>
      <c r="K2" s="49"/>
    </row>
    <row r="3" spans="1:11" ht="18" x14ac:dyDescent="0.2">
      <c r="A3" s="8"/>
      <c r="B3" s="2"/>
      <c r="C3" s="1"/>
      <c r="D3" s="49"/>
      <c r="E3" s="49"/>
      <c r="F3" s="49"/>
      <c r="G3" s="49"/>
      <c r="H3" s="49"/>
      <c r="I3" s="49"/>
      <c r="J3" s="49"/>
      <c r="K3" s="49"/>
    </row>
    <row r="4" spans="1:11" ht="20" x14ac:dyDescent="0.2">
      <c r="A4" s="63"/>
      <c r="B4" s="2"/>
      <c r="C4" s="45"/>
      <c r="D4" s="1"/>
      <c r="E4" s="2"/>
      <c r="F4" s="5"/>
      <c r="G4" s="46" t="s">
        <v>0</v>
      </c>
      <c r="H4" s="23"/>
      <c r="I4" s="24"/>
      <c r="J4" s="26"/>
      <c r="K4" s="25"/>
    </row>
    <row r="5" spans="1:11" ht="20" x14ac:dyDescent="0.2">
      <c r="A5" s="64"/>
      <c r="B5" s="2"/>
      <c r="C5" s="45"/>
      <c r="D5" s="1"/>
      <c r="E5" s="2"/>
      <c r="F5" s="5"/>
      <c r="G5" s="46" t="s">
        <v>1</v>
      </c>
      <c r="H5" s="23"/>
      <c r="I5" s="24"/>
      <c r="J5" s="26"/>
      <c r="K5" s="25"/>
    </row>
    <row r="6" spans="1:11" ht="18.75" customHeight="1" x14ac:dyDescent="0.2">
      <c r="A6" s="85" t="s">
        <v>22</v>
      </c>
      <c r="B6" s="85"/>
      <c r="C6" s="85"/>
      <c r="D6" s="85"/>
      <c r="F6" s="1"/>
      <c r="G6" s="14" t="s">
        <v>2</v>
      </c>
      <c r="H6" s="23"/>
      <c r="I6" s="24"/>
      <c r="J6" s="26"/>
      <c r="K6" s="25"/>
    </row>
    <row r="7" spans="1:11" x14ac:dyDescent="0.15">
      <c r="A7" s="2"/>
      <c r="B7" s="1"/>
      <c r="C7" s="2"/>
      <c r="D7" s="1"/>
      <c r="E7" s="1"/>
      <c r="F7" s="1"/>
      <c r="G7" s="2"/>
      <c r="H7" s="5"/>
      <c r="I7" s="5"/>
      <c r="J7" s="5"/>
    </row>
    <row r="8" spans="1:11" x14ac:dyDescent="0.15">
      <c r="A8" s="5" t="s">
        <v>28</v>
      </c>
      <c r="B8" s="2"/>
      <c r="C8" s="2"/>
      <c r="D8" s="2"/>
      <c r="E8" s="2"/>
      <c r="F8" s="1"/>
      <c r="G8" s="50" t="s">
        <v>54</v>
      </c>
      <c r="H8" s="51"/>
      <c r="I8" s="52" t="s">
        <v>3</v>
      </c>
      <c r="J8" s="53" t="s">
        <v>4</v>
      </c>
      <c r="K8" s="53" t="s">
        <v>5</v>
      </c>
    </row>
    <row r="9" spans="1:11" x14ac:dyDescent="0.15">
      <c r="A9" s="5" t="s">
        <v>34</v>
      </c>
      <c r="B9" s="2"/>
      <c r="C9" s="2"/>
      <c r="D9" s="2"/>
      <c r="E9" s="2"/>
      <c r="F9" s="1"/>
      <c r="G9" s="7" t="s">
        <v>66</v>
      </c>
      <c r="H9" s="2" t="s">
        <v>67</v>
      </c>
      <c r="I9" s="1">
        <v>3</v>
      </c>
      <c r="J9" s="3"/>
      <c r="K9" s="4"/>
    </row>
    <row r="10" spans="1:11" x14ac:dyDescent="0.15">
      <c r="A10" s="5" t="s">
        <v>29</v>
      </c>
      <c r="B10" s="2"/>
      <c r="C10" s="2"/>
      <c r="D10" s="2"/>
      <c r="E10" s="2"/>
      <c r="F10" s="1"/>
      <c r="G10" s="7" t="s">
        <v>51</v>
      </c>
      <c r="H10" s="2" t="s">
        <v>52</v>
      </c>
      <c r="I10" s="1">
        <v>0.5</v>
      </c>
      <c r="J10" s="3"/>
      <c r="K10" s="4"/>
    </row>
    <row r="11" spans="1:11" x14ac:dyDescent="0.15">
      <c r="A11" s="5" t="s">
        <v>35</v>
      </c>
      <c r="B11" s="2"/>
      <c r="C11" s="2"/>
      <c r="D11" s="2"/>
      <c r="E11" s="2"/>
      <c r="F11" s="1"/>
      <c r="G11" s="7" t="s">
        <v>23</v>
      </c>
      <c r="H11" s="2" t="s">
        <v>30</v>
      </c>
      <c r="I11" s="1">
        <v>3</v>
      </c>
      <c r="J11" s="3"/>
      <c r="K11" s="4"/>
    </row>
    <row r="12" spans="1:11" x14ac:dyDescent="0.15">
      <c r="A12" s="5" t="s">
        <v>31</v>
      </c>
      <c r="B12" s="2"/>
      <c r="C12" s="2"/>
      <c r="D12" s="2"/>
      <c r="E12" s="2"/>
      <c r="F12" s="1"/>
      <c r="G12" s="7" t="s">
        <v>24</v>
      </c>
      <c r="H12" s="2" t="s">
        <v>53</v>
      </c>
      <c r="I12" s="1">
        <v>3</v>
      </c>
      <c r="J12" s="3"/>
      <c r="K12" s="4"/>
    </row>
    <row r="13" spans="1:11" x14ac:dyDescent="0.15">
      <c r="A13" s="56"/>
      <c r="B13" s="2"/>
      <c r="C13" s="2"/>
      <c r="D13" s="2"/>
      <c r="E13" s="2"/>
      <c r="F13" s="1"/>
      <c r="G13" s="7"/>
      <c r="H13" s="2"/>
      <c r="I13" s="1"/>
      <c r="J13" s="3"/>
      <c r="K13" s="4"/>
    </row>
    <row r="14" spans="1:11" x14ac:dyDescent="0.15">
      <c r="A14" s="86" t="s">
        <v>6</v>
      </c>
      <c r="B14" s="87"/>
      <c r="C14" s="54" t="s">
        <v>3</v>
      </c>
      <c r="D14" s="55" t="s">
        <v>4</v>
      </c>
      <c r="E14" s="55" t="s">
        <v>5</v>
      </c>
      <c r="F14" s="1"/>
      <c r="G14" s="27"/>
      <c r="H14" s="28"/>
      <c r="I14" s="29"/>
      <c r="J14" s="30"/>
      <c r="K14" s="31"/>
    </row>
    <row r="15" spans="1:11" x14ac:dyDescent="0.15">
      <c r="A15" s="11" t="s">
        <v>8</v>
      </c>
      <c r="B15" s="2" t="s">
        <v>9</v>
      </c>
      <c r="C15" s="1">
        <v>4</v>
      </c>
      <c r="D15" s="16"/>
      <c r="E15" s="16"/>
      <c r="F15" s="1"/>
      <c r="G15" s="35"/>
      <c r="H15" s="36" t="s">
        <v>7</v>
      </c>
      <c r="I15" s="32">
        <f>SUM(I9:I13)</f>
        <v>9.5</v>
      </c>
      <c r="J15" s="33"/>
      <c r="K15" s="34">
        <f>SUM(K9:K10)</f>
        <v>0</v>
      </c>
    </row>
    <row r="16" spans="1:11" ht="12.75" customHeight="1" x14ac:dyDescent="0.15">
      <c r="A16" s="11" t="s">
        <v>10</v>
      </c>
      <c r="B16" s="2" t="s">
        <v>11</v>
      </c>
      <c r="C16" s="1">
        <v>4</v>
      </c>
      <c r="D16" s="16"/>
      <c r="E16" s="16"/>
      <c r="F16" s="1"/>
      <c r="G16" s="65"/>
      <c r="H16" s="44"/>
      <c r="I16" s="29"/>
      <c r="J16" s="29"/>
      <c r="K16" s="29"/>
    </row>
    <row r="17" spans="1:13" ht="12.75" customHeight="1" x14ac:dyDescent="0.15">
      <c r="A17" s="72" t="s">
        <v>36</v>
      </c>
      <c r="B17" s="67" t="s">
        <v>37</v>
      </c>
      <c r="C17" s="68">
        <v>4</v>
      </c>
      <c r="D17" s="16"/>
      <c r="E17" s="16"/>
      <c r="F17" s="1"/>
      <c r="G17" s="50" t="s">
        <v>55</v>
      </c>
      <c r="H17" s="51"/>
      <c r="I17" s="52" t="s">
        <v>3</v>
      </c>
      <c r="J17" s="53" t="s">
        <v>4</v>
      </c>
      <c r="K17" s="53" t="s">
        <v>5</v>
      </c>
    </row>
    <row r="18" spans="1:13" ht="12.75" customHeight="1" x14ac:dyDescent="0.15">
      <c r="A18" s="69" t="s">
        <v>38</v>
      </c>
      <c r="B18" s="67" t="s">
        <v>39</v>
      </c>
      <c r="C18" s="88">
        <v>8</v>
      </c>
      <c r="D18" s="16"/>
      <c r="E18" s="16"/>
      <c r="F18" s="1"/>
      <c r="G18" s="7" t="s">
        <v>68</v>
      </c>
      <c r="H18" s="2" t="s">
        <v>56</v>
      </c>
      <c r="I18" s="1">
        <v>3</v>
      </c>
      <c r="J18" s="16"/>
      <c r="K18" s="16"/>
    </row>
    <row r="19" spans="1:13" ht="12.75" customHeight="1" x14ac:dyDescent="0.15">
      <c r="A19" s="69">
        <v>110.30200000000001</v>
      </c>
      <c r="B19" s="67" t="s">
        <v>40</v>
      </c>
      <c r="C19" s="88"/>
      <c r="D19" s="16"/>
      <c r="E19" s="16"/>
      <c r="F19" s="1"/>
      <c r="G19" s="11">
        <v>560.31500000000005</v>
      </c>
      <c r="H19" s="5" t="s">
        <v>71</v>
      </c>
      <c r="I19" s="76">
        <v>3</v>
      </c>
      <c r="J19" s="16"/>
      <c r="K19" s="16"/>
    </row>
    <row r="20" spans="1:13" ht="12.75" customHeight="1" x14ac:dyDescent="0.15">
      <c r="A20" s="70" t="s">
        <v>41</v>
      </c>
      <c r="B20" s="73" t="s">
        <v>42</v>
      </c>
      <c r="C20" s="89">
        <v>4</v>
      </c>
      <c r="D20" s="16"/>
      <c r="E20" s="16"/>
      <c r="F20" s="1"/>
      <c r="G20" s="11">
        <v>560.34199999999998</v>
      </c>
      <c r="H20" s="5" t="s">
        <v>72</v>
      </c>
      <c r="I20" s="76">
        <v>3</v>
      </c>
      <c r="J20" s="16"/>
      <c r="K20" s="16"/>
    </row>
    <row r="21" spans="1:13" ht="12.75" customHeight="1" x14ac:dyDescent="0.15">
      <c r="A21" s="70" t="s">
        <v>43</v>
      </c>
      <c r="B21" s="73" t="s">
        <v>44</v>
      </c>
      <c r="C21" s="89"/>
      <c r="D21" s="16"/>
      <c r="E21" s="16"/>
      <c r="F21" s="1"/>
      <c r="G21" s="48" t="s">
        <v>57</v>
      </c>
      <c r="H21" s="75" t="s">
        <v>58</v>
      </c>
      <c r="I21" s="76">
        <v>3</v>
      </c>
      <c r="J21" s="80"/>
      <c r="K21" s="80"/>
    </row>
    <row r="22" spans="1:13" ht="12.75" customHeight="1" x14ac:dyDescent="0.15">
      <c r="A22" s="70" t="s">
        <v>45</v>
      </c>
      <c r="B22" s="73" t="s">
        <v>46</v>
      </c>
      <c r="C22" s="90">
        <v>4</v>
      </c>
      <c r="D22" s="16"/>
      <c r="E22" s="16"/>
      <c r="F22" s="1"/>
      <c r="G22" s="48" t="s">
        <v>16</v>
      </c>
      <c r="H22" s="75" t="s">
        <v>69</v>
      </c>
      <c r="I22" s="76" t="s">
        <v>63</v>
      </c>
      <c r="J22" s="80"/>
      <c r="K22" s="80"/>
    </row>
    <row r="23" spans="1:13" ht="12.75" customHeight="1" x14ac:dyDescent="0.15">
      <c r="A23" s="74">
        <v>500.13299999999998</v>
      </c>
      <c r="B23" s="71" t="s">
        <v>47</v>
      </c>
      <c r="C23" s="91"/>
      <c r="D23" s="16"/>
      <c r="E23" s="16"/>
      <c r="F23" s="1"/>
      <c r="G23" s="48" t="s">
        <v>59</v>
      </c>
      <c r="H23" s="75" t="s">
        <v>60</v>
      </c>
      <c r="I23" s="76">
        <v>3</v>
      </c>
      <c r="J23" s="80"/>
      <c r="K23" s="80"/>
    </row>
    <row r="24" spans="1:13" ht="13.5" customHeight="1" x14ac:dyDescent="0.15">
      <c r="A24" s="8"/>
      <c r="B24" s="2"/>
      <c r="C24" s="1"/>
      <c r="D24" s="1"/>
      <c r="E24" s="1"/>
      <c r="F24" s="1"/>
      <c r="G24" s="48" t="s">
        <v>61</v>
      </c>
      <c r="H24" s="75" t="s">
        <v>62</v>
      </c>
      <c r="I24" s="76">
        <v>3</v>
      </c>
      <c r="J24" s="80"/>
      <c r="K24" s="80"/>
    </row>
    <row r="25" spans="1:13" ht="14.25" customHeight="1" x14ac:dyDescent="0.15">
      <c r="A25" s="8" t="s">
        <v>12</v>
      </c>
      <c r="B25" s="5"/>
      <c r="C25" s="5"/>
      <c r="D25" s="5"/>
      <c r="E25" s="5"/>
      <c r="F25" s="15"/>
      <c r="G25" s="48" t="s">
        <v>17</v>
      </c>
      <c r="H25" s="75" t="s">
        <v>18</v>
      </c>
      <c r="I25" s="76">
        <v>3</v>
      </c>
      <c r="J25" s="80"/>
      <c r="K25" s="80"/>
    </row>
    <row r="26" spans="1:13" ht="12.75" customHeight="1" x14ac:dyDescent="0.15">
      <c r="A26" s="8" t="s">
        <v>13</v>
      </c>
      <c r="B26" s="5"/>
      <c r="C26" s="5"/>
      <c r="D26" s="5"/>
      <c r="E26" s="5"/>
      <c r="F26" s="15"/>
      <c r="G26" s="11">
        <v>560.45899999999995</v>
      </c>
      <c r="H26" s="5" t="s">
        <v>70</v>
      </c>
      <c r="I26" s="76">
        <v>3</v>
      </c>
      <c r="J26" s="80"/>
      <c r="K26" s="80"/>
    </row>
    <row r="27" spans="1:13" ht="12.75" customHeight="1" x14ac:dyDescent="0.15">
      <c r="A27" s="2" t="s">
        <v>48</v>
      </c>
      <c r="B27" s="5"/>
      <c r="C27" s="5"/>
      <c r="D27" s="5"/>
      <c r="E27" s="5"/>
      <c r="F27" s="1"/>
      <c r="G27" s="77" t="s">
        <v>64</v>
      </c>
      <c r="H27" s="75"/>
      <c r="I27" s="75"/>
      <c r="J27" s="81"/>
      <c r="K27" s="81"/>
    </row>
    <row r="28" spans="1:13" ht="12.75" customHeight="1" x14ac:dyDescent="0.15">
      <c r="A28" s="2" t="s">
        <v>14</v>
      </c>
      <c r="B28" s="5"/>
      <c r="C28" s="5"/>
      <c r="D28" s="5"/>
      <c r="E28" s="5"/>
      <c r="F28" s="1"/>
      <c r="G28" s="78"/>
      <c r="H28" s="5"/>
      <c r="I28" s="5"/>
      <c r="J28" s="82"/>
      <c r="K28" s="82"/>
      <c r="M28" s="2"/>
    </row>
    <row r="29" spans="1:13" x14ac:dyDescent="0.15">
      <c r="A29" s="2"/>
      <c r="B29" s="5"/>
      <c r="C29" s="5"/>
      <c r="D29" s="5"/>
      <c r="E29" s="5"/>
      <c r="G29" s="79"/>
      <c r="H29" s="36" t="s">
        <v>32</v>
      </c>
      <c r="I29" s="32" t="s">
        <v>65</v>
      </c>
      <c r="J29" s="80"/>
      <c r="K29" s="80">
        <f>SUM(K18:K23)</f>
        <v>0</v>
      </c>
      <c r="M29" s="2"/>
    </row>
    <row r="30" spans="1:13" x14ac:dyDescent="0.15">
      <c r="A30" s="38" t="s">
        <v>15</v>
      </c>
      <c r="B30" s="6"/>
      <c r="C30" s="6"/>
      <c r="D30" s="6"/>
      <c r="E30" s="6"/>
      <c r="G30" s="5"/>
      <c r="H30" s="5"/>
      <c r="I30" s="5"/>
      <c r="J30" s="5"/>
      <c r="K30" s="5"/>
      <c r="M30" s="2"/>
    </row>
    <row r="31" spans="1:13" x14ac:dyDescent="0.15">
      <c r="A31" s="39"/>
      <c r="B31" s="40"/>
      <c r="C31" s="40"/>
      <c r="D31" s="40"/>
      <c r="E31" s="41"/>
      <c r="G31" s="58" t="s">
        <v>19</v>
      </c>
      <c r="H31" s="59"/>
      <c r="I31" s="60" t="s">
        <v>3</v>
      </c>
      <c r="J31" s="61"/>
      <c r="K31" s="62" t="s">
        <v>20</v>
      </c>
      <c r="M31" s="2"/>
    </row>
    <row r="32" spans="1:13" x14ac:dyDescent="0.15">
      <c r="A32" s="9"/>
      <c r="B32" s="10"/>
      <c r="C32" s="10"/>
      <c r="D32" s="10"/>
      <c r="E32" s="17"/>
      <c r="G32" s="11"/>
      <c r="H32" s="2"/>
      <c r="I32" s="1"/>
      <c r="J32" s="12"/>
      <c r="K32" s="13"/>
      <c r="M32" s="2"/>
    </row>
    <row r="33" spans="1:13" x14ac:dyDescent="0.15">
      <c r="A33" s="42" t="s">
        <v>50</v>
      </c>
      <c r="B33" s="5"/>
      <c r="C33" s="5"/>
      <c r="D33" s="5"/>
      <c r="E33" s="5"/>
      <c r="G33" s="35"/>
      <c r="H33" s="57" t="s">
        <v>33</v>
      </c>
      <c r="I33" s="32">
        <v>18.5</v>
      </c>
      <c r="J33" s="34"/>
      <c r="K33" s="37">
        <f>SUM(K29,K15)</f>
        <v>0</v>
      </c>
      <c r="M33" s="2"/>
    </row>
    <row r="34" spans="1:13" x14ac:dyDescent="0.15">
      <c r="A34" s="43"/>
      <c r="B34" s="18"/>
      <c r="C34" s="18"/>
      <c r="D34" s="18"/>
      <c r="E34" s="19"/>
      <c r="G34" s="5"/>
      <c r="H34" s="5"/>
      <c r="I34" s="5"/>
      <c r="J34" s="5"/>
      <c r="K34" s="5"/>
    </row>
    <row r="35" spans="1:13" x14ac:dyDescent="0.15">
      <c r="A35" s="20"/>
      <c r="B35" s="21"/>
      <c r="C35" s="21"/>
      <c r="D35" s="21"/>
      <c r="E35" s="22"/>
      <c r="G35" s="5"/>
      <c r="H35" s="5"/>
      <c r="I35" s="5"/>
      <c r="J35" s="5"/>
      <c r="K35" s="5"/>
    </row>
    <row r="36" spans="1:13" x14ac:dyDescent="0.15">
      <c r="A36" s="42" t="s">
        <v>49</v>
      </c>
      <c r="B36" s="5"/>
      <c r="C36" s="5"/>
      <c r="D36" s="5"/>
      <c r="E36" s="5"/>
      <c r="G36" s="66" t="s">
        <v>21</v>
      </c>
      <c r="I36" s="83"/>
      <c r="J36" s="83"/>
      <c r="K36" s="83"/>
    </row>
    <row r="37" spans="1:13" x14ac:dyDescent="0.15">
      <c r="A37" s="43"/>
      <c r="B37" s="18"/>
      <c r="C37" s="18"/>
      <c r="D37" s="18"/>
      <c r="E37" s="19"/>
      <c r="G37" s="5" t="s">
        <v>25</v>
      </c>
      <c r="I37" s="84"/>
      <c r="J37" s="84"/>
      <c r="K37" s="84"/>
    </row>
    <row r="38" spans="1:13" x14ac:dyDescent="0.15">
      <c r="A38" s="20"/>
      <c r="B38" s="21"/>
      <c r="C38" s="21"/>
      <c r="D38" s="21"/>
      <c r="E38" s="22"/>
      <c r="G38" s="5" t="s">
        <v>26</v>
      </c>
      <c r="I38" s="76"/>
      <c r="J38" s="76"/>
      <c r="K38" s="76"/>
    </row>
    <row r="41" spans="1:13" x14ac:dyDescent="0.15">
      <c r="A41" s="66"/>
    </row>
    <row r="42" spans="1:13" x14ac:dyDescent="0.15">
      <c r="A42" s="5"/>
    </row>
    <row r="43" spans="1:13" x14ac:dyDescent="0.15">
      <c r="A43" s="5"/>
    </row>
    <row r="49" spans="7:11" x14ac:dyDescent="0.15">
      <c r="G49" s="2"/>
      <c r="H49" s="5"/>
      <c r="I49" s="5"/>
      <c r="J49" s="5"/>
      <c r="K49" s="5"/>
    </row>
    <row r="50" spans="7:11" x14ac:dyDescent="0.15">
      <c r="G50" s="2"/>
      <c r="H50" s="5"/>
      <c r="I50" s="5"/>
      <c r="J50" s="5"/>
      <c r="K50" s="5"/>
    </row>
    <row r="51" spans="7:11" x14ac:dyDescent="0.15">
      <c r="G51" s="15"/>
      <c r="H51" s="5"/>
      <c r="I51" s="5"/>
      <c r="J51" s="5"/>
    </row>
    <row r="52" spans="7:11" x14ac:dyDescent="0.15">
      <c r="G52" s="15"/>
      <c r="H52" s="5"/>
      <c r="I52" s="5"/>
      <c r="J52" s="5"/>
    </row>
    <row r="53" spans="7:11" x14ac:dyDescent="0.15">
      <c r="G53" s="15"/>
      <c r="H53" s="5"/>
      <c r="I53" s="5"/>
      <c r="J53" s="5"/>
    </row>
    <row r="54" spans="7:11" x14ac:dyDescent="0.15">
      <c r="G54" s="15"/>
      <c r="H54" s="15"/>
      <c r="I54" s="15"/>
      <c r="J54" s="5"/>
    </row>
    <row r="55" spans="7:11" x14ac:dyDescent="0.15">
      <c r="G55" s="15"/>
      <c r="H55" s="15"/>
      <c r="I55" s="15"/>
      <c r="J55" s="5"/>
    </row>
    <row r="56" spans="7:11" x14ac:dyDescent="0.15">
      <c r="G56" s="2"/>
      <c r="H56" s="5"/>
      <c r="I56" s="5"/>
      <c r="J56" s="5"/>
    </row>
    <row r="66" spans="1:11" ht="12.75" customHeight="1" x14ac:dyDescent="0.15"/>
    <row r="69" spans="1:11" s="5" customFormat="1" x14ac:dyDescent="0.15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</row>
  </sheetData>
  <mergeCells count="5">
    <mergeCell ref="A6:D6"/>
    <mergeCell ref="A14:B14"/>
    <mergeCell ref="C18:C19"/>
    <mergeCell ref="C20:C21"/>
    <mergeCell ref="C22:C23"/>
  </mergeCells>
  <printOptions horizontalCentered="1"/>
  <pageMargins left="0.7" right="0.7" top="0.75" bottom="0.75" header="0.3" footer="0.3"/>
  <pageSetup scale="75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MinorCheckout Systems</vt:lpstr>
      <vt:lpstr>'MinorCheckout Systems'!Print_Area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Sanjay Arwade</dc:creator>
  <cp:keywords/>
  <dc:description/>
  <cp:lastModifiedBy>Melissa Tilashalski</cp:lastModifiedBy>
  <cp:revision/>
  <dcterms:created xsi:type="dcterms:W3CDTF">2005-12-01T21:18:18Z</dcterms:created>
  <dcterms:modified xsi:type="dcterms:W3CDTF">2025-04-24T16:31:24Z</dcterms:modified>
  <cp:category/>
  <cp:contentStatus/>
</cp:coreProperties>
</file>