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209"/>
  <workbookPr date1904="1"/>
  <mc:AlternateContent xmlns:mc="http://schemas.openxmlformats.org/markup-compatibility/2006">
    <mc:Choice Requires="x15">
      <x15ac:absPath xmlns:x15ac="http://schemas.microsoft.com/office/spreadsheetml/2010/11/ac" url="https://livejohnshopkins-my.sharepoint.com/personal/rsangre1_jh_edu/Documents/CaSE Undergraduate Studies/_Systems Engineering/"/>
    </mc:Choice>
  </mc:AlternateContent>
  <xr:revisionPtr revIDLastSave="2" documentId="13_ncr:1_{88221660-87CC-4DE9-AFF8-7187C7B0379B}" xr6:coauthVersionLast="47" xr6:coauthVersionMax="47" xr10:uidLastSave="{5EE853AC-8284-EB44-9A9F-60422B4AD8F3}"/>
  <bookViews>
    <workbookView xWindow="0" yWindow="760" windowWidth="30240" windowHeight="18880" tabRatio="500" xr2:uid="{00000000-000D-0000-FFFF-FFFF00000000}"/>
  </bookViews>
  <sheets>
    <sheet name="checkout2020" sheetId="11" r:id="rId1"/>
    <sheet name="Sample elective courses" sheetId="12" r:id="rId2"/>
  </sheets>
  <definedNames>
    <definedName name="_xlnm.Print_Area" localSheetId="0">checkout2020!$A$1:$K$85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67" i="11" l="1"/>
  <c r="I67" i="11"/>
  <c r="K38" i="11"/>
  <c r="K48" i="11"/>
  <c r="E44" i="11" l="1"/>
  <c r="K63" i="11"/>
  <c r="K56" i="11"/>
  <c r="K24" i="11"/>
  <c r="E26" i="11"/>
  <c r="E55" i="11"/>
  <c r="E18" i="11"/>
</calcChain>
</file>

<file path=xl/sharedStrings.xml><?xml version="1.0" encoding="utf-8"?>
<sst xmlns="http://schemas.openxmlformats.org/spreadsheetml/2006/main" count="199" uniqueCount="162">
  <si>
    <t>Student:</t>
  </si>
  <si>
    <t>Advisor:</t>
  </si>
  <si>
    <t>The Department of Civil and Systems Engineering</t>
  </si>
  <si>
    <t>Date:</t>
  </si>
  <si>
    <t>BASIC SCIENCE</t>
  </si>
  <si>
    <t>Credits</t>
  </si>
  <si>
    <t>When</t>
  </si>
  <si>
    <t>Earned</t>
  </si>
  <si>
    <t>171.101</t>
  </si>
  <si>
    <r>
      <t xml:space="preserve">General Physics I </t>
    </r>
    <r>
      <rPr>
        <vertAlign val="superscript"/>
        <sz val="9"/>
        <rFont val="Arial"/>
        <family val="2"/>
      </rPr>
      <t>(1)</t>
    </r>
  </si>
  <si>
    <t>560.100</t>
  </si>
  <si>
    <t>Civilization Engineered</t>
  </si>
  <si>
    <r>
      <t xml:space="preserve">General Physics Lab I </t>
    </r>
    <r>
      <rPr>
        <vertAlign val="superscript"/>
        <sz val="9"/>
        <rFont val="Arial"/>
        <family val="2"/>
      </rPr>
      <t>(2)</t>
    </r>
  </si>
  <si>
    <t>500.113</t>
  </si>
  <si>
    <t>Gateway Computing: Python</t>
  </si>
  <si>
    <t>560.112</t>
  </si>
  <si>
    <t>Electromagnetism &amp; Sensors Lab</t>
  </si>
  <si>
    <t>500.132</t>
  </si>
  <si>
    <t>Bootcamp: Java</t>
  </si>
  <si>
    <t>030.101</t>
  </si>
  <si>
    <t>Introductory Chemistry I</t>
  </si>
  <si>
    <t>560.201</t>
  </si>
  <si>
    <t>Statics &amp; Mechanics of Materials</t>
  </si>
  <si>
    <t>030.105</t>
  </si>
  <si>
    <t>Introductory Chemistry Lab</t>
  </si>
  <si>
    <t>Statics &amp; Mech of Mat'ls Lab</t>
  </si>
  <si>
    <t>270.103</t>
  </si>
  <si>
    <t>Intro. to Global Environmental Change</t>
  </si>
  <si>
    <t>560.240</t>
  </si>
  <si>
    <t>Unc., Rel., and Decision-Mkg</t>
  </si>
  <si>
    <t>560.250</t>
  </si>
  <si>
    <t>Intro. to Mathematical Dec-Mkg</t>
  </si>
  <si>
    <t>Total Basic Science</t>
  </si>
  <si>
    <t>560.255</t>
  </si>
  <si>
    <t>Dynamical Systems</t>
  </si>
  <si>
    <t>560.458</t>
  </si>
  <si>
    <t>Natural Disaster Risk Modeling</t>
  </si>
  <si>
    <t>MATHEMATICS</t>
  </si>
  <si>
    <t>___.___</t>
  </si>
  <si>
    <t>Basic Engineering Elective (e.g. Thermodynamics, Circuits, Fluid Mech or Control Thry)</t>
  </si>
  <si>
    <t>110.108</t>
  </si>
  <si>
    <t>Calculus I</t>
  </si>
  <si>
    <t>110.109</t>
  </si>
  <si>
    <t>Calculus II</t>
  </si>
  <si>
    <t>553.291</t>
  </si>
  <si>
    <t>Linear Algebra &amp; Differental Eq.</t>
  </si>
  <si>
    <t>110.202</t>
  </si>
  <si>
    <t>Calculus III</t>
  </si>
  <si>
    <t>Total Civil Engineering Fundamentals</t>
  </si>
  <si>
    <t>Total Mathematics</t>
  </si>
  <si>
    <t>Electives in Optimization &amp; Analytics</t>
  </si>
  <si>
    <t>Analytics Elective 1 (e.g. Data Structures)</t>
  </si>
  <si>
    <t>HUMANITIES AND SOCIAL SCIENCES</t>
  </si>
  <si>
    <t>Humanities (H) or Social Sciences (S)</t>
  </si>
  <si>
    <t>Analytics Elective 2 (e.g. Machine Learning)</t>
  </si>
  <si>
    <t>H/S Elective 1</t>
  </si>
  <si>
    <t/>
  </si>
  <si>
    <t>Optimization Elective 1 (e.g. Optimization I)</t>
  </si>
  <si>
    <t>H/S Elective 2</t>
  </si>
  <si>
    <t>Optimization Elective 2 (e.g. Network Modeling)</t>
  </si>
  <si>
    <t>H/S Elective 3</t>
  </si>
  <si>
    <t>Analytics or Optimization Elective 3</t>
  </si>
  <si>
    <t>H/S Elective 4</t>
  </si>
  <si>
    <t xml:space="preserve">Total Electives in Optimization &amp; Analytics </t>
  </si>
  <si>
    <t>H/S Elective 5</t>
  </si>
  <si>
    <t>CaSE EXPERIENCES</t>
  </si>
  <si>
    <t>560.191</t>
  </si>
  <si>
    <t>CaSE Collaborative</t>
  </si>
  <si>
    <r>
      <t xml:space="preserve">Writing Requirement Fulfilled </t>
    </r>
    <r>
      <rPr>
        <vertAlign val="superscript"/>
        <sz val="9"/>
        <rFont val="Arial"/>
        <family val="2"/>
      </rPr>
      <t>(3)</t>
    </r>
  </si>
  <si>
    <t>560.192</t>
  </si>
  <si>
    <t>CaSE Design</t>
  </si>
  <si>
    <t>560.291</t>
  </si>
  <si>
    <t>CaSE Coding</t>
  </si>
  <si>
    <r>
      <t>Total Humanities and Social Sciences</t>
    </r>
    <r>
      <rPr>
        <b/>
        <vertAlign val="superscript"/>
        <sz val="9"/>
        <color rgb="FF0000D4"/>
        <rFont val="Arial"/>
        <family val="2"/>
      </rPr>
      <t>(4)</t>
    </r>
  </si>
  <si>
    <t>560.292</t>
  </si>
  <si>
    <t>CaSE Research</t>
  </si>
  <si>
    <t>560.391</t>
  </si>
  <si>
    <t>CaSE Careers I</t>
  </si>
  <si>
    <t>FREE ELECTIVES</t>
  </si>
  <si>
    <t>560.392</t>
  </si>
  <si>
    <t>CaSE Careers II</t>
  </si>
  <si>
    <t>Free Elective 1</t>
  </si>
  <si>
    <t>Free Elective 2</t>
  </si>
  <si>
    <t>Total Professional Practice</t>
  </si>
  <si>
    <t>Free Elective 3</t>
  </si>
  <si>
    <t>Free Elective 4</t>
  </si>
  <si>
    <t>CaSE - PROFESSIONAL PRACTICE</t>
  </si>
  <si>
    <t>Free Elective 5</t>
  </si>
  <si>
    <t>661.110</t>
  </si>
  <si>
    <t>Prof. Writing &amp; Communication</t>
  </si>
  <si>
    <t>Free Elective 6</t>
  </si>
  <si>
    <t>Engineering Mgmnt &amp; Leadership</t>
  </si>
  <si>
    <t>560.401</t>
  </si>
  <si>
    <t>Design Theory &amp; Practice</t>
  </si>
  <si>
    <t>560.402</t>
  </si>
  <si>
    <t>Integrated Design Project</t>
  </si>
  <si>
    <t>Total Free Electives</t>
  </si>
  <si>
    <t>Identified Notes</t>
  </si>
  <si>
    <t xml:space="preserve">(1) 171.101 Physics I may be substituted with 171.107 Physics I (AL format) </t>
  </si>
  <si>
    <t>CaSE TECHNICAL ELECTIVES</t>
  </si>
  <si>
    <t xml:space="preserve">(2) If a student earns AP credit for Physics I, he or she MUST still take either </t>
  </si>
  <si>
    <t xml:space="preserve">    General Physics Lab I (173.111) or another 1 credit N laboratory course.</t>
  </si>
  <si>
    <t>(3) Check box to indicate that the writing requirement was fulfilled</t>
  </si>
  <si>
    <t>(4) JHU requires 18 H/S electives; 3 credits are fulfilled by 661.110 Prof. Writing</t>
  </si>
  <si>
    <t xml:space="preserve">    &amp; Communication, required as one of CaSE's Professional Practice courses</t>
  </si>
  <si>
    <t>Total CaSE Technical Electives</t>
  </si>
  <si>
    <t>GRAND TOTAL</t>
  </si>
  <si>
    <t>Taken</t>
  </si>
  <si>
    <t>General Notes:</t>
  </si>
  <si>
    <t>Pass/Fail (S/U):</t>
  </si>
  <si>
    <t>Minimum Required</t>
  </si>
  <si>
    <t>No more than one course per semester may be taken S/U</t>
  </si>
  <si>
    <t>No required course may be taken S/U</t>
  </si>
  <si>
    <t>Signatures below indicate that the signer has reviewed the correspondence</t>
  </si>
  <si>
    <t>Technical Electives may be S/U only with advisor permission</t>
  </si>
  <si>
    <t xml:space="preserve">between the student's official transcript and this degree checkout sheet, </t>
  </si>
  <si>
    <t>Max. number of H/S credits that may be taken S/U is 3</t>
  </si>
  <si>
    <t>and that this review shows all requirements for graduation have been met.</t>
  </si>
  <si>
    <t>Credit limit:</t>
  </si>
  <si>
    <t>Maximum number of credits per semester is 19.5 (18 for freshmen)</t>
  </si>
  <si>
    <t>D Grades:</t>
  </si>
  <si>
    <t>Advisor Signature:</t>
  </si>
  <si>
    <t>No more than two grades of D are allowed in required eng. and technical electives</t>
  </si>
  <si>
    <t xml:space="preserve">Briefly note below any waivers / exceptions agreed upon between student and advisor: </t>
  </si>
  <si>
    <t>Chair Signature:</t>
  </si>
  <si>
    <t>Academic Coordinator Signature:</t>
  </si>
  <si>
    <t>Systems Engineering Electives</t>
  </si>
  <si>
    <t>Data &amp; Analytics</t>
  </si>
  <si>
    <t>Optimization &amp; Modeling</t>
  </si>
  <si>
    <t>EN.553.413. Applied Statistics and Data Analysis</t>
  </si>
  <si>
    <t>EN.553.171 Discrete Mathematics</t>
  </si>
  <si>
    <t>EN.553.414. Applied Statistics and Data Analysis II</t>
  </si>
  <si>
    <t>EN.553.361. Introduction to Optimization</t>
  </si>
  <si>
    <t>EN.553.432. Bayesian Statistics</t>
  </si>
  <si>
    <t>EN.553.362. Introduction to Optimization II</t>
  </si>
  <si>
    <t>EN.553.436. Introduction to Data Science</t>
  </si>
  <si>
    <t>EN.553.385 Numerical Linear Algebra</t>
  </si>
  <si>
    <t>EN.553.439 Time Series Analysis</t>
  </si>
  <si>
    <t>EN.553.391 Dynamical Systems</t>
  </si>
  <si>
    <t>EN.560.450. Operations Research</t>
  </si>
  <si>
    <t>EN.553.453. Mathematical Game Theory</t>
  </si>
  <si>
    <t>EN.601.226 Data Structures</t>
  </si>
  <si>
    <t>EN.553.461 Optimization in Finance</t>
  </si>
  <si>
    <t>EN.601.433. Intro Algorithms</t>
  </si>
  <si>
    <t xml:space="preserve">EN.553.463 Network Models in Operations Research </t>
  </si>
  <si>
    <t>EN.601.475. Machine Learning</t>
  </si>
  <si>
    <t>EN.553.465 Introduction to Convexity</t>
  </si>
  <si>
    <t>EN.601.476. Machine Learning: Data to Models</t>
  </si>
  <si>
    <t>EN.553.467 Deep Learning in Discrete Optimization</t>
  </si>
  <si>
    <t>EN.601.477. Causal Inference</t>
  </si>
  <si>
    <t xml:space="preserve">EN.553.471 Combinatorial Analysis </t>
  </si>
  <si>
    <t>EN.601.481. Machine Learning: Optimization</t>
  </si>
  <si>
    <t>EN.560.449 Energy Systems</t>
  </si>
  <si>
    <t>EN.601.482. Machine Learning: Deep Learning</t>
  </si>
  <si>
    <t>EN.601.484. ML: Interpretable Machine Learning Design</t>
  </si>
  <si>
    <t>EN.560.453 Network Modeling</t>
  </si>
  <si>
    <t>EN.601.486. Machine Learning: Artificial Intelligence System Design &amp; Development</t>
  </si>
  <si>
    <t>EN.560.646 Smart Cities</t>
  </si>
  <si>
    <t>660.463</t>
  </si>
  <si>
    <t>(rev. 9/21/2023)</t>
  </si>
  <si>
    <t>DEGREE CHECKOUT SHEET FOR BSSE STUDENTS ENTERING FALL 2020 OR LATER</t>
  </si>
  <si>
    <t>SYSTEMS ENGINEERING FUNDAMENTALS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</si>
</sst>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26" x14ac:knownFonts="1">
    <font>
      <sz val="10"/>
      <name val="Verdana"/>
    </font>
    <font>
      <sz val="9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12"/>
      <name val="Arial"/>
      <family val="2"/>
    </font>
    <font>
      <u/>
      <sz val="9"/>
      <name val="Arial"/>
      <family val="2"/>
    </font>
    <font>
      <b/>
      <sz val="12"/>
      <name val="Arial"/>
      <family val="2"/>
    </font>
    <font>
      <b/>
      <sz val="9"/>
      <color indexed="12"/>
      <name val="Arial"/>
      <family val="2"/>
    </font>
    <font>
      <sz val="16"/>
      <name val="Arial"/>
      <family val="2"/>
    </font>
    <font>
      <sz val="16"/>
      <color indexed="12"/>
      <name val="Arial"/>
      <family val="2"/>
    </font>
    <font>
      <sz val="10"/>
      <name val="Arial"/>
      <family val="2"/>
    </font>
    <font>
      <vertAlign val="superscript"/>
      <sz val="9"/>
      <name val="Arial"/>
      <family val="2"/>
    </font>
    <font>
      <sz val="14"/>
      <name val="Arial"/>
      <family val="2"/>
    </font>
    <font>
      <i/>
      <u/>
      <sz val="9"/>
      <name val="Arial"/>
      <family val="2"/>
    </font>
    <font>
      <b/>
      <sz val="9"/>
      <color theme="0"/>
      <name val="Arial"/>
      <family val="2"/>
    </font>
    <font>
      <b/>
      <u/>
      <sz val="9"/>
      <color theme="0"/>
      <name val="Arial"/>
      <family val="2"/>
    </font>
    <font>
      <i/>
      <sz val="9"/>
      <color theme="0" tint="-0.499984740745262"/>
      <name val="Arial"/>
      <family val="2"/>
    </font>
    <font>
      <sz val="10"/>
      <color theme="0" tint="-0.499984740745262"/>
      <name val="Arial"/>
      <family val="2"/>
    </font>
    <font>
      <sz val="11"/>
      <name val="Arial"/>
      <family val="2"/>
    </font>
    <font>
      <sz val="8"/>
      <name val="Verdana"/>
      <family val="2"/>
    </font>
    <font>
      <b/>
      <vertAlign val="superscript"/>
      <sz val="9"/>
      <color rgb="FF0000D4"/>
      <name val="Arial"/>
      <family val="2"/>
    </font>
    <font>
      <u/>
      <sz val="10"/>
      <color theme="10"/>
      <name val="Verdana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660066"/>
        <bgColor indexed="64"/>
      </patternFill>
    </fill>
    <fill>
      <patternFill patternType="solid">
        <fgColor rgb="FF8000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2">
    <xf numFmtId="0" fontId="0" fillId="0" borderId="0"/>
    <xf numFmtId="0" fontId="21" fillId="0" borderId="0" applyNumberFormat="0" applyFill="0" applyBorder="0" applyAlignment="0" applyProtection="0"/>
  </cellStyleXfs>
  <cellXfs count="135">
    <xf numFmtId="0" fontId="0" fillId="0" borderId="0" xfId="0"/>
    <xf numFmtId="0" fontId="1" fillId="0" borderId="0" xfId="0" applyFont="1" applyAlignment="1">
      <alignment horizontal="center"/>
    </xf>
    <xf numFmtId="164" fontId="1" fillId="0" borderId="1" xfId="0" applyNumberFormat="1" applyFont="1" applyBorder="1" applyAlignment="1">
      <alignment horizontal="left"/>
    </xf>
    <xf numFmtId="0" fontId="1" fillId="0" borderId="0" xfId="0" applyFont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0" xfId="0" applyFont="1"/>
    <xf numFmtId="49" fontId="1" fillId="0" borderId="0" xfId="0" applyNumberFormat="1" applyFont="1" applyAlignment="1">
      <alignment horizontal="center"/>
    </xf>
    <xf numFmtId="49" fontId="1" fillId="0" borderId="1" xfId="0" applyNumberFormat="1" applyFont="1" applyBorder="1" applyAlignment="1">
      <alignment horizontal="left"/>
    </xf>
    <xf numFmtId="49" fontId="1" fillId="0" borderId="0" xfId="0" applyNumberFormat="1" applyFont="1" applyAlignment="1">
      <alignment horizontal="left"/>
    </xf>
    <xf numFmtId="0" fontId="1" fillId="0" borderId="4" xfId="0" applyFont="1" applyBorder="1" applyAlignment="1">
      <alignment horizontal="center"/>
    </xf>
    <xf numFmtId="49" fontId="1" fillId="0" borderId="5" xfId="0" applyNumberFormat="1" applyFont="1" applyBorder="1" applyAlignment="1">
      <alignment horizontal="left"/>
    </xf>
    <xf numFmtId="49" fontId="1" fillId="0" borderId="6" xfId="0" applyNumberFormat="1" applyFont="1" applyBorder="1" applyAlignment="1">
      <alignment horizontal="center"/>
    </xf>
    <xf numFmtId="0" fontId="1" fillId="0" borderId="6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7" xfId="0" applyFont="1" applyBorder="1" applyAlignment="1">
      <alignment horizontal="center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1" fillId="0" borderId="8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49" fontId="1" fillId="0" borderId="3" xfId="0" applyNumberFormat="1" applyFont="1" applyBorder="1" applyAlignment="1">
      <alignment horizontal="center"/>
    </xf>
    <xf numFmtId="0" fontId="1" fillId="0" borderId="9" xfId="0" applyFont="1" applyBorder="1"/>
    <xf numFmtId="0" fontId="1" fillId="0" borderId="10" xfId="0" applyFont="1" applyBorder="1"/>
    <xf numFmtId="0" fontId="1" fillId="0" borderId="5" xfId="0" applyFont="1" applyBorder="1" applyAlignment="1">
      <alignment horizontal="left"/>
    </xf>
    <xf numFmtId="0" fontId="1" fillId="0" borderId="6" xfId="0" applyFont="1" applyBorder="1"/>
    <xf numFmtId="0" fontId="1" fillId="0" borderId="3" xfId="0" applyFont="1" applyBorder="1"/>
    <xf numFmtId="0" fontId="1" fillId="0" borderId="11" xfId="0" applyFont="1" applyBorder="1" applyAlignment="1">
      <alignment horizontal="left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164" fontId="1" fillId="0" borderId="5" xfId="0" applyNumberFormat="1" applyFont="1" applyBorder="1" applyAlignment="1">
      <alignment horizontal="left"/>
    </xf>
    <xf numFmtId="0" fontId="1" fillId="0" borderId="12" xfId="0" applyFont="1" applyBorder="1" applyAlignment="1">
      <alignment horizontal="left"/>
    </xf>
    <xf numFmtId="164" fontId="1" fillId="0" borderId="11" xfId="0" applyNumberFormat="1" applyFont="1" applyBorder="1" applyAlignment="1">
      <alignment horizontal="left"/>
    </xf>
    <xf numFmtId="49" fontId="6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49" fontId="7" fillId="0" borderId="1" xfId="0" applyNumberFormat="1" applyFont="1" applyBorder="1" applyAlignment="1">
      <alignment horizontal="left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49" fontId="7" fillId="0" borderId="5" xfId="0" applyNumberFormat="1" applyFont="1" applyBorder="1" applyAlignment="1">
      <alignment horizontal="right"/>
    </xf>
    <xf numFmtId="0" fontId="7" fillId="0" borderId="6" xfId="0" applyFont="1" applyBorder="1" applyAlignment="1">
      <alignment horizontal="right"/>
    </xf>
    <xf numFmtId="0" fontId="7" fillId="0" borderId="3" xfId="0" applyFont="1" applyBorder="1" applyAlignment="1">
      <alignment horizontal="center"/>
    </xf>
    <xf numFmtId="49" fontId="2" fillId="0" borderId="0" xfId="0" applyNumberFormat="1" applyFont="1" applyAlignment="1">
      <alignment horizontal="left"/>
    </xf>
    <xf numFmtId="49" fontId="1" fillId="0" borderId="15" xfId="0" applyNumberFormat="1" applyFont="1" applyBorder="1" applyAlignment="1">
      <alignment horizontal="left"/>
    </xf>
    <xf numFmtId="49" fontId="1" fillId="0" borderId="9" xfId="0" applyNumberFormat="1" applyFont="1" applyBorder="1" applyAlignment="1">
      <alignment horizontal="center"/>
    </xf>
    <xf numFmtId="49" fontId="1" fillId="0" borderId="10" xfId="0" applyNumberFormat="1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1" fillId="0" borderId="15" xfId="0" applyFont="1" applyBorder="1" applyAlignment="1">
      <alignment horizontal="left"/>
    </xf>
    <xf numFmtId="0" fontId="9" fillId="0" borderId="0" xfId="0" applyFont="1" applyAlignment="1">
      <alignment horizontal="left"/>
    </xf>
    <xf numFmtId="49" fontId="4" fillId="0" borderId="0" xfId="0" applyNumberFormat="1" applyFont="1" applyAlignment="1">
      <alignment horizontal="left"/>
    </xf>
    <xf numFmtId="0" fontId="10" fillId="0" borderId="0" xfId="0" applyFont="1"/>
    <xf numFmtId="0" fontId="1" fillId="0" borderId="11" xfId="0" applyFont="1" applyBorder="1"/>
    <xf numFmtId="49" fontId="1" fillId="2" borderId="1" xfId="0" applyNumberFormat="1" applyFont="1" applyFill="1" applyBorder="1" applyAlignment="1">
      <alignment horizontal="left"/>
    </xf>
    <xf numFmtId="0" fontId="12" fillId="0" borderId="0" xfId="0" applyFont="1" applyAlignment="1">
      <alignment horizontal="centerContinuous"/>
    </xf>
    <xf numFmtId="0" fontId="1" fillId="0" borderId="0" xfId="0" applyFont="1" applyAlignment="1">
      <alignment horizontal="right"/>
    </xf>
    <xf numFmtId="49" fontId="14" fillId="3" borderId="15" xfId="0" applyNumberFormat="1" applyFont="1" applyFill="1" applyBorder="1" applyAlignment="1">
      <alignment horizontal="left"/>
    </xf>
    <xf numFmtId="49" fontId="15" fillId="3" borderId="9" xfId="0" applyNumberFormat="1" applyFont="1" applyFill="1" applyBorder="1" applyAlignment="1">
      <alignment horizontal="left"/>
    </xf>
    <xf numFmtId="0" fontId="14" fillId="3" borderId="9" xfId="0" applyFont="1" applyFill="1" applyBorder="1" applyAlignment="1">
      <alignment horizontal="center"/>
    </xf>
    <xf numFmtId="0" fontId="14" fillId="3" borderId="8" xfId="0" applyFont="1" applyFill="1" applyBorder="1" applyAlignment="1">
      <alignment horizontal="center"/>
    </xf>
    <xf numFmtId="0" fontId="14" fillId="4" borderId="8" xfId="0" applyFont="1" applyFill="1" applyBorder="1" applyAlignment="1">
      <alignment horizontal="center"/>
    </xf>
    <xf numFmtId="0" fontId="14" fillId="4" borderId="13" xfId="0" applyFont="1" applyFill="1" applyBorder="1" applyAlignment="1">
      <alignment horizontal="center"/>
    </xf>
    <xf numFmtId="0" fontId="14" fillId="4" borderId="0" xfId="0" applyFont="1" applyFill="1" applyAlignment="1">
      <alignment horizontal="center"/>
    </xf>
    <xf numFmtId="0" fontId="14" fillId="5" borderId="9" xfId="0" applyFont="1" applyFill="1" applyBorder="1" applyAlignment="1">
      <alignment horizontal="center"/>
    </xf>
    <xf numFmtId="0" fontId="14" fillId="5" borderId="8" xfId="0" applyFont="1" applyFill="1" applyBorder="1" applyAlignment="1">
      <alignment horizontal="center"/>
    </xf>
    <xf numFmtId="0" fontId="14" fillId="6" borderId="9" xfId="0" applyFont="1" applyFill="1" applyBorder="1" applyAlignment="1">
      <alignment horizontal="center"/>
    </xf>
    <xf numFmtId="0" fontId="14" fillId="6" borderId="8" xfId="0" applyFont="1" applyFill="1" applyBorder="1" applyAlignment="1">
      <alignment horizontal="center"/>
    </xf>
    <xf numFmtId="0" fontId="14" fillId="7" borderId="9" xfId="0" applyFont="1" applyFill="1" applyBorder="1" applyAlignment="1">
      <alignment horizontal="center"/>
    </xf>
    <xf numFmtId="0" fontId="14" fillId="7" borderId="8" xfId="0" applyFont="1" applyFill="1" applyBorder="1" applyAlignment="1">
      <alignment horizontal="center"/>
    </xf>
    <xf numFmtId="0" fontId="2" fillId="0" borderId="0" xfId="0" applyFont="1"/>
    <xf numFmtId="49" fontId="13" fillId="0" borderId="0" xfId="0" applyNumberFormat="1" applyFont="1" applyAlignment="1">
      <alignment horizontal="left"/>
    </xf>
    <xf numFmtId="49" fontId="7" fillId="0" borderId="6" xfId="0" applyNumberFormat="1" applyFont="1" applyBorder="1" applyAlignment="1">
      <alignment horizontal="right"/>
    </xf>
    <xf numFmtId="49" fontId="14" fillId="8" borderId="15" xfId="0" applyNumberFormat="1" applyFont="1" applyFill="1" applyBorder="1" applyAlignment="1">
      <alignment horizontal="left"/>
    </xf>
    <xf numFmtId="49" fontId="15" fillId="8" borderId="9" xfId="0" applyNumberFormat="1" applyFont="1" applyFill="1" applyBorder="1" applyAlignment="1">
      <alignment horizontal="left"/>
    </xf>
    <xf numFmtId="0" fontId="14" fillId="8" borderId="9" xfId="0" applyFont="1" applyFill="1" applyBorder="1" applyAlignment="1">
      <alignment horizontal="center"/>
    </xf>
    <xf numFmtId="0" fontId="14" fillId="8" borderId="7" xfId="0" applyFont="1" applyFill="1" applyBorder="1" applyAlignment="1">
      <alignment horizontal="center"/>
    </xf>
    <xf numFmtId="0" fontId="8" fillId="0" borderId="0" xfId="0" applyFont="1" applyAlignment="1">
      <alignment horizontal="left"/>
    </xf>
    <xf numFmtId="14" fontId="10" fillId="0" borderId="0" xfId="0" applyNumberFormat="1" applyFont="1" applyAlignment="1">
      <alignment horizontal="left"/>
    </xf>
    <xf numFmtId="0" fontId="1" fillId="2" borderId="0" xfId="0" applyFont="1" applyFill="1" applyAlignment="1">
      <alignment horizontal="left"/>
    </xf>
    <xf numFmtId="0" fontId="1" fillId="2" borderId="0" xfId="0" applyFont="1" applyFill="1" applyAlignment="1">
      <alignment horizontal="center"/>
    </xf>
    <xf numFmtId="0" fontId="1" fillId="0" borderId="8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2" fillId="2" borderId="15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10" fillId="0" borderId="6" xfId="0" applyFont="1" applyBorder="1"/>
    <xf numFmtId="0" fontId="10" fillId="0" borderId="0" xfId="0" applyFont="1" applyAlignment="1">
      <alignment horizontal="center"/>
    </xf>
    <xf numFmtId="0" fontId="10" fillId="0" borderId="8" xfId="0" applyFont="1" applyBorder="1" applyAlignment="1">
      <alignment horizontal="center"/>
    </xf>
    <xf numFmtId="0" fontId="10" fillId="0" borderId="1" xfId="0" applyFont="1" applyBorder="1"/>
    <xf numFmtId="49" fontId="10" fillId="0" borderId="5" xfId="0" applyNumberFormat="1" applyFont="1" applyBorder="1" applyAlignment="1">
      <alignment horizontal="left"/>
    </xf>
    <xf numFmtId="0" fontId="16" fillId="0" borderId="0" xfId="0" applyFont="1" applyAlignment="1">
      <alignment horizontal="left"/>
    </xf>
    <xf numFmtId="0" fontId="17" fillId="0" borderId="6" xfId="0" applyFont="1" applyBorder="1"/>
    <xf numFmtId="0" fontId="16" fillId="0" borderId="6" xfId="0" applyFont="1" applyBorder="1" applyAlignment="1">
      <alignment horizontal="left"/>
    </xf>
    <xf numFmtId="0" fontId="16" fillId="0" borderId="12" xfId="0" applyFont="1" applyBorder="1"/>
    <xf numFmtId="0" fontId="16" fillId="0" borderId="12" xfId="0" applyFont="1" applyBorder="1" applyAlignment="1">
      <alignment horizontal="left"/>
    </xf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49" fontId="3" fillId="0" borderId="0" xfId="0" applyNumberFormat="1" applyFont="1" applyAlignment="1">
      <alignment horizontal="left"/>
    </xf>
    <xf numFmtId="0" fontId="10" fillId="0" borderId="7" xfId="0" applyFont="1" applyBorder="1"/>
    <xf numFmtId="0" fontId="1" fillId="0" borderId="8" xfId="0" applyFont="1" applyBorder="1"/>
    <xf numFmtId="49" fontId="7" fillId="0" borderId="0" xfId="0" applyNumberFormat="1" applyFont="1" applyAlignment="1">
      <alignment horizontal="right"/>
    </xf>
    <xf numFmtId="0" fontId="7" fillId="0" borderId="0" xfId="0" applyFont="1" applyAlignment="1">
      <alignment horizontal="right"/>
    </xf>
    <xf numFmtId="0" fontId="1" fillId="0" borderId="12" xfId="0" applyFont="1" applyBorder="1"/>
    <xf numFmtId="0" fontId="1" fillId="0" borderId="7" xfId="0" applyFont="1" applyBorder="1"/>
    <xf numFmtId="0" fontId="1" fillId="0" borderId="14" xfId="0" applyFont="1" applyBorder="1"/>
    <xf numFmtId="0" fontId="22" fillId="0" borderId="16" xfId="0" applyFont="1" applyBorder="1" applyAlignment="1">
      <alignment wrapText="1"/>
    </xf>
    <xf numFmtId="0" fontId="23" fillId="0" borderId="0" xfId="0" applyFont="1"/>
    <xf numFmtId="0" fontId="24" fillId="0" borderId="16" xfId="1" applyFont="1" applyBorder="1" applyAlignment="1">
      <alignment wrapText="1"/>
    </xf>
    <xf numFmtId="0" fontId="24" fillId="0" borderId="16" xfId="0" applyFont="1" applyBorder="1" applyAlignment="1">
      <alignment wrapText="1"/>
    </xf>
    <xf numFmtId="0" fontId="25" fillId="0" borderId="16" xfId="0" applyFont="1" applyBorder="1" applyAlignment="1">
      <alignment wrapText="1"/>
    </xf>
    <xf numFmtId="0" fontId="18" fillId="0" borderId="0" xfId="0" applyFont="1" applyAlignment="1">
      <alignment horizontal="center"/>
    </xf>
    <xf numFmtId="0" fontId="10" fillId="0" borderId="1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49" fontId="14" fillId="5" borderId="15" xfId="0" applyNumberFormat="1" applyFont="1" applyFill="1" applyBorder="1" applyAlignment="1">
      <alignment horizontal="left"/>
    </xf>
    <xf numFmtId="49" fontId="14" fillId="5" borderId="9" xfId="0" applyNumberFormat="1" applyFont="1" applyFill="1" applyBorder="1" applyAlignment="1">
      <alignment horizontal="left"/>
    </xf>
    <xf numFmtId="0" fontId="10" fillId="0" borderId="1" xfId="0" applyFont="1" applyBorder="1" applyAlignment="1">
      <alignment horizontal="left" vertical="center" wrapText="1"/>
    </xf>
    <xf numFmtId="49" fontId="7" fillId="0" borderId="5" xfId="0" applyNumberFormat="1" applyFont="1" applyBorder="1" applyAlignment="1">
      <alignment horizontal="right"/>
    </xf>
    <xf numFmtId="49" fontId="7" fillId="0" borderId="6" xfId="0" applyNumberFormat="1" applyFont="1" applyBorder="1" applyAlignment="1">
      <alignment horizontal="right"/>
    </xf>
    <xf numFmtId="0" fontId="1" fillId="0" borderId="0" xfId="0" applyFont="1" applyAlignment="1">
      <alignment horizontal="left" vertical="center" wrapText="1"/>
    </xf>
    <xf numFmtId="49" fontId="1" fillId="0" borderId="1" xfId="0" applyNumberFormat="1" applyFont="1" applyBorder="1" applyAlignment="1">
      <alignment horizontal="left" vertical="center"/>
    </xf>
    <xf numFmtId="49" fontId="14" fillId="7" borderId="15" xfId="0" applyNumberFormat="1" applyFont="1" applyFill="1" applyBorder="1" applyAlignment="1">
      <alignment horizontal="left"/>
    </xf>
    <xf numFmtId="49" fontId="14" fillId="7" borderId="9" xfId="0" applyNumberFormat="1" applyFont="1" applyFill="1" applyBorder="1" applyAlignment="1">
      <alignment horizontal="left"/>
    </xf>
    <xf numFmtId="49" fontId="14" fillId="4" borderId="15" xfId="0" applyNumberFormat="1" applyFont="1" applyFill="1" applyBorder="1" applyAlignment="1">
      <alignment horizontal="left"/>
    </xf>
    <xf numFmtId="49" fontId="14" fillId="4" borderId="9" xfId="0" applyNumberFormat="1" applyFont="1" applyFill="1" applyBorder="1" applyAlignment="1">
      <alignment horizontal="left"/>
    </xf>
    <xf numFmtId="49" fontId="2" fillId="0" borderId="1" xfId="0" applyNumberFormat="1" applyFont="1" applyBorder="1" applyAlignment="1">
      <alignment horizontal="left"/>
    </xf>
    <xf numFmtId="49" fontId="2" fillId="0" borderId="0" xfId="0" applyNumberFormat="1" applyFont="1" applyAlignment="1">
      <alignment horizontal="left"/>
    </xf>
    <xf numFmtId="49" fontId="14" fillId="6" borderId="15" xfId="0" applyNumberFormat="1" applyFont="1" applyFill="1" applyBorder="1" applyAlignment="1">
      <alignment horizontal="left"/>
    </xf>
    <xf numFmtId="49" fontId="14" fillId="6" borderId="9" xfId="0" applyNumberFormat="1" applyFont="1" applyFill="1" applyBorder="1" applyAlignment="1">
      <alignment horizontal="left"/>
    </xf>
    <xf numFmtId="0" fontId="1" fillId="0" borderId="4" xfId="0" applyFont="1" applyBorder="1" applyAlignment="1">
      <alignment horizontal="center" vertical="center"/>
    </xf>
    <xf numFmtId="0" fontId="22" fillId="0" borderId="17" xfId="0" applyFont="1" applyBorder="1" applyAlignment="1">
      <alignment horizontal="center" wrapText="1"/>
    </xf>
    <xf numFmtId="0" fontId="22" fillId="0" borderId="18" xfId="0" applyFont="1" applyBorder="1" applyAlignment="1">
      <alignment horizont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1638300</xdr:colOff>
          <xdr:row>41</xdr:row>
          <xdr:rowOff>0</xdr:rowOff>
        </xdr:from>
        <xdr:to>
          <xdr:col>2</xdr:col>
          <xdr:colOff>114300</xdr:colOff>
          <xdr:row>42</xdr:row>
          <xdr:rowOff>50800</xdr:rowOff>
        </xdr:to>
        <xdr:sp macro="" textlink="">
          <xdr:nvSpPr>
            <xdr:cNvPr id="9312" name="Check Box 96" hidden="1">
              <a:extLst>
                <a:ext uri="{63B3BB69-23CF-44E3-9099-C40C66FF867C}">
                  <a14:compatExt spid="_x0000_s9312"/>
                </a:ext>
                <a:ext uri="{FF2B5EF4-FFF2-40B4-BE49-F238E27FC236}">
                  <a16:creationId xmlns:a16="http://schemas.microsoft.com/office/drawing/2014/main" id="{00000000-0008-0000-0000-000060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</xdr:col>
      <xdr:colOff>136712</xdr:colOff>
      <xdr:row>3</xdr:row>
      <xdr:rowOff>42022</xdr:rowOff>
    </xdr:from>
    <xdr:to>
      <xdr:col>3</xdr:col>
      <xdr:colOff>137272</xdr:colOff>
      <xdr:row>6</xdr:row>
      <xdr:rowOff>39220</xdr:rowOff>
    </xdr:to>
    <xdr:pic>
      <xdr:nvPicPr>
        <xdr:cNvPr id="9338" name="Picture 1">
          <a:extLst>
            <a:ext uri="{FF2B5EF4-FFF2-40B4-BE49-F238E27FC236}">
              <a16:creationId xmlns:a16="http://schemas.microsoft.com/office/drawing/2014/main" id="{00000000-0008-0000-0000-00007A24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824" t="14977" r="5324" b="34823"/>
        <a:stretch/>
      </xdr:blipFill>
      <xdr:spPr bwMode="auto">
        <a:xfrm>
          <a:off x="853888" y="641537"/>
          <a:ext cx="2477060" cy="6919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e-catalogue.jhu.edu/engineering/full-time-residential-programs/degree-programs/civil-engineering/" TargetMode="External"/><Relationship Id="rId13" Type="http://schemas.openxmlformats.org/officeDocument/2006/relationships/hyperlink" Target="https://e-catalogue.jhu.edu/engineering/full-time-residential-programs/degree-programs/applied-mathematics-statistics/" TargetMode="External"/><Relationship Id="rId3" Type="http://schemas.openxmlformats.org/officeDocument/2006/relationships/hyperlink" Target="https://e-catalogue.jhu.edu/engineering/full-time-residential-programs/degree-programs/applied-mathematics-statistics/" TargetMode="External"/><Relationship Id="rId7" Type="http://schemas.openxmlformats.org/officeDocument/2006/relationships/hyperlink" Target="https://e-catalogue.jhu.edu/engineering/full-time-residential-programs/degree-programs/applied-mathematics-statistics/" TargetMode="External"/><Relationship Id="rId12" Type="http://schemas.openxmlformats.org/officeDocument/2006/relationships/hyperlink" Target="https://e-catalogue.jhu.edu/engineering/full-time-residential-programs/degree-programs/applied-mathematics-statistics/" TargetMode="External"/><Relationship Id="rId17" Type="http://schemas.openxmlformats.org/officeDocument/2006/relationships/hyperlink" Target="https://e-catalogue.jhu.edu/engineering/full-time-residential-programs/degree-programs/civil-engineering/" TargetMode="External"/><Relationship Id="rId2" Type="http://schemas.openxmlformats.org/officeDocument/2006/relationships/hyperlink" Target="https://e-catalogue.jhu.edu/engineering/full-time-residential-programs/degree-programs/applied-mathematics-statistics/" TargetMode="External"/><Relationship Id="rId16" Type="http://schemas.openxmlformats.org/officeDocument/2006/relationships/hyperlink" Target="https://e-catalogue.jhu.edu/engineering/full-time-residential-programs/degree-programs/civil-engineering/" TargetMode="External"/><Relationship Id="rId1" Type="http://schemas.openxmlformats.org/officeDocument/2006/relationships/hyperlink" Target="https://e-catalogue.jhu.edu/engineering/full-time-residential-programs/degree-programs/applied-mathematics-statistics/" TargetMode="External"/><Relationship Id="rId6" Type="http://schemas.openxmlformats.org/officeDocument/2006/relationships/hyperlink" Target="https://e-catalogue.jhu.edu/engineering/full-time-residential-programs/degree-programs/applied-mathematics-statistics/" TargetMode="External"/><Relationship Id="rId11" Type="http://schemas.openxmlformats.org/officeDocument/2006/relationships/hyperlink" Target="https://e-catalogue.jhu.edu/engineering/full-time-residential-programs/degree-programs/applied-mathematics-statistics/" TargetMode="External"/><Relationship Id="rId5" Type="http://schemas.openxmlformats.org/officeDocument/2006/relationships/hyperlink" Target="https://e-catalogue.jhu.edu/engineering/full-time-residential-programs/degree-programs/applied-mathematics-statistics/" TargetMode="External"/><Relationship Id="rId15" Type="http://schemas.openxmlformats.org/officeDocument/2006/relationships/hyperlink" Target="https://e-catalogue.jhu.edu/engineering/full-time-residential-programs/degree-programs/civil-engineering/" TargetMode="External"/><Relationship Id="rId10" Type="http://schemas.openxmlformats.org/officeDocument/2006/relationships/hyperlink" Target="https://e-catalogue.jhu.edu/engineering/full-time-residential-programs/degree-programs/applied-mathematics-statistics/" TargetMode="External"/><Relationship Id="rId4" Type="http://schemas.openxmlformats.org/officeDocument/2006/relationships/hyperlink" Target="https://e-catalogue.jhu.edu/engineering/full-time-residential-programs/degree-programs/applied-mathematics-statistics/" TargetMode="External"/><Relationship Id="rId9" Type="http://schemas.openxmlformats.org/officeDocument/2006/relationships/hyperlink" Target="https://e-catalogue.jhu.edu/engineering/full-time-residential-programs/degree-programs/applied-mathematics-statistics/" TargetMode="External"/><Relationship Id="rId14" Type="http://schemas.openxmlformats.org/officeDocument/2006/relationships/hyperlink" Target="https://e-catalogue.jhu.edu/engineering/full-time-residential-programs/degree-programs/civil-engineerin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M95"/>
  <sheetViews>
    <sheetView showGridLines="0" tabSelected="1" view="pageBreakPreview" topLeftCell="A36" zoomScale="115" zoomScaleNormal="115" zoomScaleSheetLayoutView="115" workbookViewId="0">
      <selection activeCell="G11" sqref="G11"/>
    </sheetView>
  </sheetViews>
  <sheetFormatPr baseColWidth="10" defaultColWidth="8.83203125" defaultRowHeight="13" x14ac:dyDescent="0.15"/>
  <cols>
    <col min="1" max="1" width="8.83203125" style="55" customWidth="1"/>
    <col min="2" max="2" width="24.83203125" style="55" customWidth="1"/>
    <col min="3" max="6" width="5.6640625" style="55" customWidth="1"/>
    <col min="7" max="7" width="8.83203125" style="55" customWidth="1"/>
    <col min="8" max="8" width="24.83203125" style="55" customWidth="1"/>
    <col min="9" max="11" width="5.6640625" style="55" customWidth="1"/>
    <col min="12" max="16384" width="8.83203125" style="55"/>
  </cols>
  <sheetData>
    <row r="2" spans="1:12" ht="18" x14ac:dyDescent="0.2">
      <c r="A2" s="115" t="s">
        <v>160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</row>
    <row r="3" spans="1:12" ht="17.25" customHeight="1" x14ac:dyDescent="0.15">
      <c r="A3" s="116" t="s">
        <v>159</v>
      </c>
      <c r="B3" s="116"/>
      <c r="C3" s="116"/>
      <c r="D3" s="116"/>
      <c r="E3" s="116"/>
      <c r="F3" s="116"/>
      <c r="G3" s="116"/>
      <c r="H3" s="116"/>
      <c r="I3" s="116"/>
      <c r="J3" s="116"/>
      <c r="K3" s="116"/>
    </row>
    <row r="4" spans="1:12" ht="18" x14ac:dyDescent="0.2">
      <c r="A4" s="99"/>
      <c r="B4" s="98"/>
      <c r="C4" s="98"/>
      <c r="D4" s="98"/>
      <c r="E4" s="98"/>
      <c r="F4" s="98"/>
      <c r="G4" s="98"/>
      <c r="H4" s="98"/>
      <c r="I4" s="98"/>
      <c r="J4" s="98"/>
      <c r="K4" s="98"/>
    </row>
    <row r="5" spans="1:12" ht="18" x14ac:dyDescent="0.2">
      <c r="A5" s="9"/>
      <c r="B5" s="3"/>
      <c r="C5" s="1"/>
      <c r="D5" s="58"/>
      <c r="E5" s="58"/>
      <c r="F5" s="58"/>
      <c r="G5" s="54" t="s">
        <v>0</v>
      </c>
      <c r="H5" s="27"/>
      <c r="I5" s="28"/>
      <c r="J5" s="31"/>
      <c r="K5" s="29"/>
    </row>
    <row r="6" spans="1:12" ht="20" x14ac:dyDescent="0.2">
      <c r="A6" s="80"/>
      <c r="B6" s="3"/>
      <c r="C6" s="53"/>
      <c r="D6" s="1"/>
      <c r="E6" s="3"/>
      <c r="F6" s="6"/>
      <c r="G6" s="54" t="s">
        <v>1</v>
      </c>
      <c r="H6" s="27"/>
      <c r="I6" s="28"/>
      <c r="J6" s="31"/>
      <c r="K6" s="29"/>
    </row>
    <row r="7" spans="1:12" ht="20.25" customHeight="1" x14ac:dyDescent="0.2">
      <c r="A7" s="113" t="s">
        <v>2</v>
      </c>
      <c r="B7" s="113"/>
      <c r="C7" s="113"/>
      <c r="D7" s="113"/>
      <c r="E7" s="113"/>
      <c r="F7" s="6"/>
      <c r="G7" s="16" t="s">
        <v>3</v>
      </c>
      <c r="H7" s="27"/>
      <c r="I7" s="28"/>
      <c r="J7" s="31"/>
      <c r="K7" s="29"/>
    </row>
    <row r="8" spans="1:12" ht="18.75" customHeight="1" x14ac:dyDescent="0.2">
      <c r="A8" s="81"/>
      <c r="B8" s="33"/>
      <c r="C8" s="3"/>
      <c r="D8" s="1"/>
      <c r="E8" s="59"/>
      <c r="F8" s="1"/>
    </row>
    <row r="9" spans="1:12" x14ac:dyDescent="0.15">
      <c r="A9" s="3"/>
      <c r="B9" s="7"/>
      <c r="C9" s="3"/>
      <c r="D9" s="1"/>
      <c r="E9" s="1"/>
      <c r="F9" s="1"/>
      <c r="G9" s="3"/>
      <c r="H9" s="6"/>
      <c r="I9" s="6"/>
      <c r="J9" s="6"/>
    </row>
    <row r="10" spans="1:12" x14ac:dyDescent="0.15">
      <c r="A10" s="117" t="s">
        <v>4</v>
      </c>
      <c r="B10" s="118"/>
      <c r="C10" s="67" t="s">
        <v>5</v>
      </c>
      <c r="D10" s="68" t="s">
        <v>6</v>
      </c>
      <c r="E10" s="68" t="s">
        <v>7</v>
      </c>
      <c r="F10" s="1"/>
      <c r="G10" s="60" t="s">
        <v>161</v>
      </c>
      <c r="H10" s="61"/>
      <c r="I10" s="62" t="s">
        <v>5</v>
      </c>
      <c r="J10" s="63" t="s">
        <v>6</v>
      </c>
      <c r="K10" s="63" t="s">
        <v>7</v>
      </c>
    </row>
    <row r="11" spans="1:12" ht="14" customHeight="1" x14ac:dyDescent="0.15">
      <c r="A11" s="8" t="s">
        <v>8</v>
      </c>
      <c r="B11" s="3" t="s">
        <v>9</v>
      </c>
      <c r="C11" s="1">
        <v>4</v>
      </c>
      <c r="D11" s="19"/>
      <c r="E11" s="19"/>
      <c r="F11" s="1"/>
      <c r="G11" s="8" t="s">
        <v>10</v>
      </c>
      <c r="H11" s="3" t="s">
        <v>11</v>
      </c>
      <c r="I11" s="1">
        <v>3</v>
      </c>
      <c r="J11" s="85"/>
      <c r="K11" s="5"/>
    </row>
    <row r="12" spans="1:12" ht="14" customHeight="1" x14ac:dyDescent="0.15">
      <c r="A12" s="8">
        <v>173.11099999999999</v>
      </c>
      <c r="B12" s="3" t="s">
        <v>12</v>
      </c>
      <c r="C12" s="1">
        <v>1</v>
      </c>
      <c r="D12" s="19"/>
      <c r="E12" s="19"/>
      <c r="F12" s="1"/>
      <c r="G12" s="8" t="s">
        <v>13</v>
      </c>
      <c r="H12" s="3" t="s">
        <v>14</v>
      </c>
      <c r="I12" s="1">
        <v>3</v>
      </c>
      <c r="J12" s="85"/>
      <c r="K12" s="5"/>
    </row>
    <row r="13" spans="1:12" ht="14" customHeight="1" x14ac:dyDescent="0.15">
      <c r="A13" s="8" t="s">
        <v>15</v>
      </c>
      <c r="B13" s="3" t="s">
        <v>16</v>
      </c>
      <c r="C13" s="1">
        <v>1</v>
      </c>
      <c r="D13" s="19"/>
      <c r="E13" s="19"/>
      <c r="F13" s="1"/>
      <c r="G13" s="8" t="s">
        <v>17</v>
      </c>
      <c r="H13" s="3" t="s">
        <v>18</v>
      </c>
      <c r="I13" s="1">
        <v>1</v>
      </c>
      <c r="J13" s="85"/>
      <c r="K13" s="5"/>
    </row>
    <row r="14" spans="1:12" ht="14" customHeight="1" x14ac:dyDescent="0.15">
      <c r="A14" s="8" t="s">
        <v>19</v>
      </c>
      <c r="B14" s="3" t="s">
        <v>20</v>
      </c>
      <c r="C14" s="1">
        <v>3</v>
      </c>
      <c r="D14" s="19"/>
      <c r="E14" s="19"/>
      <c r="F14" s="1"/>
      <c r="G14" s="8" t="s">
        <v>21</v>
      </c>
      <c r="H14" s="3" t="s">
        <v>22</v>
      </c>
      <c r="I14" s="1">
        <v>3</v>
      </c>
      <c r="J14" s="84"/>
      <c r="K14" s="19"/>
    </row>
    <row r="15" spans="1:12" ht="14" customHeight="1" x14ac:dyDescent="0.15">
      <c r="A15" s="8" t="s">
        <v>23</v>
      </c>
      <c r="B15" s="3" t="s">
        <v>24</v>
      </c>
      <c r="C15" s="1">
        <v>1</v>
      </c>
      <c r="D15" s="19"/>
      <c r="E15" s="19"/>
      <c r="F15" s="1"/>
      <c r="G15" s="14">
        <v>560.21100000000001</v>
      </c>
      <c r="H15" s="6" t="s">
        <v>25</v>
      </c>
      <c r="I15" s="1">
        <v>1</v>
      </c>
      <c r="J15" s="102"/>
      <c r="K15" s="102"/>
      <c r="L15" s="114"/>
    </row>
    <row r="16" spans="1:12" ht="14" customHeight="1" x14ac:dyDescent="0.15">
      <c r="A16" s="8" t="s">
        <v>26</v>
      </c>
      <c r="B16" s="3" t="s">
        <v>27</v>
      </c>
      <c r="C16" s="1">
        <v>3</v>
      </c>
      <c r="D16" s="4"/>
      <c r="E16" s="5"/>
      <c r="F16" s="1"/>
      <c r="G16" s="8" t="s">
        <v>28</v>
      </c>
      <c r="H16" s="3" t="s">
        <v>29</v>
      </c>
      <c r="I16" s="1">
        <v>3</v>
      </c>
      <c r="J16" s="85"/>
      <c r="K16" s="5"/>
      <c r="L16" s="114"/>
    </row>
    <row r="17" spans="1:13" ht="14" customHeight="1" x14ac:dyDescent="0.15">
      <c r="A17" s="8"/>
      <c r="B17" s="3"/>
      <c r="C17" s="1"/>
      <c r="D17" s="20"/>
      <c r="E17" s="10"/>
      <c r="F17" s="1"/>
      <c r="G17" s="8" t="s">
        <v>30</v>
      </c>
      <c r="H17" s="3" t="s">
        <v>31</v>
      </c>
      <c r="I17" s="1">
        <v>3</v>
      </c>
      <c r="J17" s="84"/>
      <c r="K17" s="19"/>
    </row>
    <row r="18" spans="1:13" ht="14" customHeight="1" x14ac:dyDescent="0.15">
      <c r="A18" s="43"/>
      <c r="B18" s="44" t="s">
        <v>32</v>
      </c>
      <c r="C18" s="40">
        <v>13</v>
      </c>
      <c r="D18" s="41"/>
      <c r="E18" s="45">
        <f>SUM(E11:E16)</f>
        <v>0</v>
      </c>
      <c r="F18" s="1"/>
      <c r="G18" s="8" t="s">
        <v>33</v>
      </c>
      <c r="H18" s="3" t="s">
        <v>34</v>
      </c>
      <c r="I18" s="1">
        <v>3</v>
      </c>
      <c r="J18" s="85"/>
      <c r="K18" s="5"/>
    </row>
    <row r="19" spans="1:13" ht="14" customHeight="1" x14ac:dyDescent="0.15">
      <c r="A19" s="9"/>
      <c r="B19" s="3"/>
      <c r="C19" s="1"/>
      <c r="D19" s="1"/>
      <c r="E19" s="1"/>
      <c r="F19" s="1"/>
      <c r="G19" s="8" t="s">
        <v>35</v>
      </c>
      <c r="H19" s="3" t="s">
        <v>36</v>
      </c>
      <c r="I19" s="1">
        <v>3</v>
      </c>
      <c r="J19" s="85"/>
      <c r="K19" s="5"/>
    </row>
    <row r="20" spans="1:13" ht="14" customHeight="1" x14ac:dyDescent="0.15">
      <c r="A20" s="130" t="s">
        <v>37</v>
      </c>
      <c r="B20" s="131"/>
      <c r="C20" s="69" t="s">
        <v>5</v>
      </c>
      <c r="D20" s="70" t="s">
        <v>6</v>
      </c>
      <c r="E20" s="70" t="s">
        <v>7</v>
      </c>
      <c r="F20" s="1"/>
      <c r="G20" s="123" t="s">
        <v>38</v>
      </c>
      <c r="H20" s="122" t="s">
        <v>39</v>
      </c>
      <c r="I20" s="132">
        <v>3</v>
      </c>
      <c r="J20" s="106"/>
      <c r="K20" s="106"/>
    </row>
    <row r="21" spans="1:13" ht="14" customHeight="1" x14ac:dyDescent="0.15">
      <c r="A21" s="14" t="s">
        <v>40</v>
      </c>
      <c r="B21" s="3" t="s">
        <v>41</v>
      </c>
      <c r="C21" s="1">
        <v>4</v>
      </c>
      <c r="D21" s="4"/>
      <c r="E21" s="5"/>
      <c r="F21" s="1"/>
      <c r="G21" s="123"/>
      <c r="H21" s="122"/>
      <c r="I21" s="132"/>
      <c r="J21" s="107"/>
      <c r="K21" s="107"/>
    </row>
    <row r="22" spans="1:13" ht="14" customHeight="1" x14ac:dyDescent="0.15">
      <c r="A22" s="14" t="s">
        <v>42</v>
      </c>
      <c r="B22" s="3" t="s">
        <v>43</v>
      </c>
      <c r="C22" s="1">
        <v>4</v>
      </c>
      <c r="D22" s="4"/>
      <c r="E22" s="5"/>
      <c r="F22" s="1"/>
      <c r="G22" s="123"/>
      <c r="H22" s="122"/>
      <c r="I22" s="132"/>
      <c r="J22" s="107"/>
      <c r="K22" s="107"/>
    </row>
    <row r="23" spans="1:13" ht="14" customHeight="1" x14ac:dyDescent="0.15">
      <c r="A23" s="8" t="s">
        <v>44</v>
      </c>
      <c r="B23" s="3" t="s">
        <v>45</v>
      </c>
      <c r="C23" s="1">
        <v>4</v>
      </c>
      <c r="D23" s="4"/>
      <c r="E23" s="5"/>
      <c r="F23" s="1"/>
      <c r="G23" s="91"/>
      <c r="J23" s="101"/>
      <c r="K23" s="101"/>
    </row>
    <row r="24" spans="1:13" ht="14" customHeight="1" x14ac:dyDescent="0.15">
      <c r="A24" s="57" t="s">
        <v>46</v>
      </c>
      <c r="B24" s="82" t="s">
        <v>47</v>
      </c>
      <c r="C24" s="83">
        <v>4</v>
      </c>
      <c r="D24" s="4"/>
      <c r="E24" s="5"/>
      <c r="F24" s="1"/>
      <c r="G24" s="43"/>
      <c r="H24" s="44" t="s">
        <v>48</v>
      </c>
      <c r="I24" s="40">
        <v>26</v>
      </c>
      <c r="J24" s="42"/>
      <c r="K24" s="42">
        <f>SUM(K11:K22)</f>
        <v>0</v>
      </c>
    </row>
    <row r="25" spans="1:13" ht="14" customHeight="1" x14ac:dyDescent="0.15">
      <c r="A25" s="35"/>
      <c r="B25" s="36"/>
      <c r="C25" s="37"/>
      <c r="D25" s="38"/>
      <c r="E25" s="39"/>
      <c r="F25" s="1"/>
      <c r="G25" s="103"/>
      <c r="H25" s="104"/>
      <c r="I25" s="37"/>
      <c r="J25" s="37"/>
      <c r="K25" s="37"/>
    </row>
    <row r="26" spans="1:13" ht="14" customHeight="1" x14ac:dyDescent="0.15">
      <c r="A26" s="43"/>
      <c r="B26" s="44" t="s">
        <v>49</v>
      </c>
      <c r="C26" s="40">
        <v>16</v>
      </c>
      <c r="D26" s="41"/>
      <c r="E26" s="42">
        <f>SUM(E21:E25)</f>
        <v>0</v>
      </c>
      <c r="F26" s="1"/>
      <c r="G26" s="60" t="s">
        <v>50</v>
      </c>
      <c r="H26" s="61"/>
      <c r="I26" s="62" t="s">
        <v>5</v>
      </c>
      <c r="J26" s="63" t="s">
        <v>6</v>
      </c>
      <c r="K26" s="63" t="s">
        <v>7</v>
      </c>
      <c r="M26" s="3"/>
    </row>
    <row r="27" spans="1:13" ht="14" customHeight="1" x14ac:dyDescent="0.15">
      <c r="A27" s="6"/>
      <c r="B27" s="6"/>
      <c r="C27" s="6"/>
      <c r="D27" s="6"/>
      <c r="E27" s="6"/>
      <c r="F27" s="1"/>
      <c r="G27" s="92"/>
      <c r="H27" s="88"/>
      <c r="I27" s="89">
        <v>3</v>
      </c>
      <c r="J27" s="90"/>
      <c r="K27" s="90"/>
      <c r="L27" s="119"/>
      <c r="M27" s="3"/>
    </row>
    <row r="28" spans="1:13" ht="14" customHeight="1" x14ac:dyDescent="0.15">
      <c r="A28" s="6"/>
      <c r="B28" s="6"/>
      <c r="C28" s="6"/>
      <c r="D28" s="6"/>
      <c r="E28" s="6"/>
      <c r="F28" s="1"/>
      <c r="G28" s="8"/>
      <c r="H28" s="93" t="s">
        <v>51</v>
      </c>
      <c r="I28" s="1"/>
      <c r="J28" s="20"/>
      <c r="K28" s="10"/>
      <c r="L28" s="119"/>
      <c r="M28" s="3"/>
    </row>
    <row r="29" spans="1:13" ht="14" customHeight="1" x14ac:dyDescent="0.15">
      <c r="A29" s="126" t="s">
        <v>52</v>
      </c>
      <c r="B29" s="127"/>
      <c r="C29" s="66" t="s">
        <v>5</v>
      </c>
      <c r="D29" s="65" t="s">
        <v>6</v>
      </c>
      <c r="E29" s="64" t="s">
        <v>7</v>
      </c>
      <c r="F29" s="1"/>
      <c r="G29" s="92"/>
      <c r="H29" s="88"/>
      <c r="I29" s="89">
        <v>3</v>
      </c>
      <c r="J29" s="90"/>
      <c r="K29" s="90"/>
      <c r="L29" s="119"/>
      <c r="M29" s="3"/>
    </row>
    <row r="30" spans="1:13" ht="14" customHeight="1" x14ac:dyDescent="0.15">
      <c r="A30" s="128" t="s">
        <v>53</v>
      </c>
      <c r="B30" s="129"/>
      <c r="C30" s="34"/>
      <c r="D30" s="86"/>
      <c r="E30" s="87"/>
      <c r="F30" s="1"/>
      <c r="G30" s="8"/>
      <c r="H30" s="93" t="s">
        <v>54</v>
      </c>
      <c r="I30" s="1"/>
      <c r="J30" s="20"/>
      <c r="K30" s="10"/>
      <c r="L30" s="119"/>
      <c r="M30" s="3"/>
    </row>
    <row r="31" spans="1:13" ht="14" customHeight="1" x14ac:dyDescent="0.15">
      <c r="A31" s="92"/>
      <c r="B31" s="88"/>
      <c r="C31" s="89">
        <v>3</v>
      </c>
      <c r="D31" s="90"/>
      <c r="E31" s="90"/>
      <c r="F31" s="1"/>
      <c r="G31" s="92"/>
      <c r="H31" s="88"/>
      <c r="I31" s="89">
        <v>3</v>
      </c>
      <c r="J31" s="90"/>
      <c r="K31" s="90"/>
      <c r="L31" s="119"/>
      <c r="M31" s="3"/>
    </row>
    <row r="32" spans="1:13" ht="14" customHeight="1" x14ac:dyDescent="0.15">
      <c r="A32" s="8"/>
      <c r="B32" s="93" t="s">
        <v>55</v>
      </c>
      <c r="C32" s="1"/>
      <c r="D32" s="20"/>
      <c r="E32" s="10"/>
      <c r="F32" s="1"/>
      <c r="G32" s="8" t="s">
        <v>56</v>
      </c>
      <c r="H32" s="93" t="s">
        <v>57</v>
      </c>
      <c r="I32" s="1"/>
      <c r="J32" s="20"/>
      <c r="K32" s="10"/>
      <c r="L32" s="119"/>
      <c r="M32" s="3"/>
    </row>
    <row r="33" spans="1:12" ht="14" customHeight="1" x14ac:dyDescent="0.15">
      <c r="A33" s="92"/>
      <c r="B33" s="94"/>
      <c r="C33" s="89">
        <v>3</v>
      </c>
      <c r="D33" s="90"/>
      <c r="E33" s="90"/>
      <c r="F33" s="1"/>
      <c r="G33" s="92"/>
      <c r="H33" s="88"/>
      <c r="I33" s="89">
        <v>3</v>
      </c>
      <c r="J33" s="90"/>
      <c r="K33" s="90"/>
      <c r="L33" s="119"/>
    </row>
    <row r="34" spans="1:12" ht="14" customHeight="1" x14ac:dyDescent="0.15">
      <c r="A34" s="8"/>
      <c r="B34" s="93" t="s">
        <v>58</v>
      </c>
      <c r="C34" s="1"/>
      <c r="D34" s="20"/>
      <c r="E34" s="10"/>
      <c r="F34" s="1"/>
      <c r="G34" s="8" t="s">
        <v>56</v>
      </c>
      <c r="H34" s="93" t="s">
        <v>59</v>
      </c>
      <c r="I34" s="1"/>
      <c r="J34" s="20"/>
      <c r="K34" s="10"/>
      <c r="L34" s="119"/>
    </row>
    <row r="35" spans="1:12" ht="14" customHeight="1" x14ac:dyDescent="0.15">
      <c r="A35" s="92"/>
      <c r="B35" s="94"/>
      <c r="C35" s="89">
        <v>3</v>
      </c>
      <c r="D35" s="90"/>
      <c r="E35" s="90"/>
      <c r="F35" s="1"/>
      <c r="G35" s="92"/>
      <c r="H35" s="88"/>
      <c r="I35" s="89">
        <v>3</v>
      </c>
      <c r="J35" s="90"/>
      <c r="K35" s="90"/>
      <c r="L35" s="119"/>
    </row>
    <row r="36" spans="1:12" ht="14" customHeight="1" x14ac:dyDescent="0.15">
      <c r="A36" s="8" t="s">
        <v>56</v>
      </c>
      <c r="B36" s="93" t="s">
        <v>60</v>
      </c>
      <c r="C36" s="1"/>
      <c r="D36" s="20"/>
      <c r="E36" s="10"/>
      <c r="F36" s="1"/>
      <c r="G36" s="8" t="s">
        <v>56</v>
      </c>
      <c r="H36" s="93" t="s">
        <v>61</v>
      </c>
      <c r="I36" s="1"/>
      <c r="J36" s="20"/>
      <c r="K36" s="10"/>
      <c r="L36" s="119"/>
    </row>
    <row r="37" spans="1:12" ht="14" customHeight="1" x14ac:dyDescent="0.15">
      <c r="A37" s="92"/>
      <c r="B37" s="94"/>
      <c r="C37" s="89">
        <v>3</v>
      </c>
      <c r="D37" s="90"/>
      <c r="E37" s="90"/>
      <c r="F37" s="1"/>
      <c r="G37" s="8"/>
      <c r="H37" s="3"/>
      <c r="I37" s="1"/>
      <c r="J37" s="20"/>
      <c r="K37" s="10"/>
    </row>
    <row r="38" spans="1:12" ht="14" customHeight="1" x14ac:dyDescent="0.15">
      <c r="A38" s="8" t="s">
        <v>56</v>
      </c>
      <c r="B38" s="93" t="s">
        <v>62</v>
      </c>
      <c r="C38" s="1"/>
      <c r="D38" s="20"/>
      <c r="E38" s="10"/>
      <c r="F38" s="1"/>
      <c r="G38" s="120" t="s">
        <v>63</v>
      </c>
      <c r="H38" s="121"/>
      <c r="I38" s="40">
        <v>15</v>
      </c>
      <c r="J38" s="41"/>
      <c r="K38" s="45">
        <f>SUM(K27:K36)</f>
        <v>0</v>
      </c>
    </row>
    <row r="39" spans="1:12" ht="14" customHeight="1" x14ac:dyDescent="0.15">
      <c r="A39" s="92"/>
      <c r="B39" s="94"/>
      <c r="C39" s="89">
        <v>3</v>
      </c>
      <c r="D39" s="90"/>
      <c r="E39" s="90"/>
      <c r="F39" s="1"/>
      <c r="G39" s="9"/>
      <c r="H39" s="7"/>
      <c r="I39" s="7"/>
      <c r="J39" s="7"/>
      <c r="K39" s="7"/>
    </row>
    <row r="40" spans="1:12" ht="14" customHeight="1" x14ac:dyDescent="0.15">
      <c r="A40" s="8" t="s">
        <v>56</v>
      </c>
      <c r="B40" s="93" t="s">
        <v>64</v>
      </c>
      <c r="C40" s="1"/>
      <c r="D40" s="20"/>
      <c r="E40" s="10"/>
      <c r="F40" s="1"/>
      <c r="G40" s="60" t="s">
        <v>65</v>
      </c>
      <c r="H40" s="61"/>
      <c r="I40" s="62" t="s">
        <v>5</v>
      </c>
      <c r="J40" s="63" t="s">
        <v>6</v>
      </c>
      <c r="K40" s="63" t="s">
        <v>7</v>
      </c>
    </row>
    <row r="41" spans="1:12" ht="14" customHeight="1" x14ac:dyDescent="0.15">
      <c r="A41" s="8" t="s">
        <v>56</v>
      </c>
      <c r="B41" s="3" t="s">
        <v>56</v>
      </c>
      <c r="C41" s="1"/>
      <c r="D41" s="20"/>
      <c r="E41" s="10"/>
      <c r="F41" s="1"/>
      <c r="G41" s="8" t="s">
        <v>66</v>
      </c>
      <c r="H41" s="3" t="s">
        <v>67</v>
      </c>
      <c r="I41" s="1">
        <v>0.5</v>
      </c>
      <c r="J41" s="19"/>
      <c r="K41" s="19"/>
    </row>
    <row r="42" spans="1:12" ht="14" customHeight="1" x14ac:dyDescent="0.15">
      <c r="A42" s="2"/>
      <c r="B42" s="3" t="s">
        <v>68</v>
      </c>
      <c r="C42" s="1"/>
      <c r="D42" s="20"/>
      <c r="E42" s="10"/>
      <c r="F42" s="1"/>
      <c r="G42" s="8" t="s">
        <v>69</v>
      </c>
      <c r="H42" s="3" t="s">
        <v>70</v>
      </c>
      <c r="I42" s="1">
        <v>0.5</v>
      </c>
      <c r="J42" s="19"/>
      <c r="K42" s="19"/>
    </row>
    <row r="43" spans="1:12" ht="14" customHeight="1" x14ac:dyDescent="0.15">
      <c r="A43" s="8"/>
      <c r="B43" s="3"/>
      <c r="C43" s="1"/>
      <c r="D43" s="20"/>
      <c r="E43" s="10"/>
      <c r="F43" s="1"/>
      <c r="G43" s="8" t="s">
        <v>71</v>
      </c>
      <c r="H43" s="3" t="s">
        <v>72</v>
      </c>
      <c r="I43" s="1">
        <v>0.5</v>
      </c>
      <c r="J43" s="4"/>
      <c r="K43" s="5"/>
    </row>
    <row r="44" spans="1:12" ht="14" customHeight="1" x14ac:dyDescent="0.15">
      <c r="A44" s="120" t="s">
        <v>73</v>
      </c>
      <c r="B44" s="121"/>
      <c r="C44" s="40">
        <v>15</v>
      </c>
      <c r="D44" s="41"/>
      <c r="E44" s="45">
        <f>SUM(E31:E40)</f>
        <v>0</v>
      </c>
      <c r="F44" s="1"/>
      <c r="G44" s="8" t="s">
        <v>74</v>
      </c>
      <c r="H44" s="3" t="s">
        <v>75</v>
      </c>
      <c r="I44" s="1">
        <v>0.5</v>
      </c>
      <c r="J44" s="4"/>
      <c r="K44" s="5"/>
    </row>
    <row r="45" spans="1:12" ht="14" customHeight="1" x14ac:dyDescent="0.15">
      <c r="A45" s="9"/>
      <c r="B45" s="7"/>
      <c r="C45" s="7"/>
      <c r="D45" s="7"/>
      <c r="E45" s="7"/>
      <c r="F45" s="1"/>
      <c r="G45" s="8" t="s">
        <v>76</v>
      </c>
      <c r="H45" s="3" t="s">
        <v>77</v>
      </c>
      <c r="I45" s="1">
        <v>0.5</v>
      </c>
      <c r="J45" s="85"/>
      <c r="K45" s="5"/>
    </row>
    <row r="46" spans="1:12" ht="14" customHeight="1" x14ac:dyDescent="0.15">
      <c r="A46" s="124" t="s">
        <v>78</v>
      </c>
      <c r="B46" s="125"/>
      <c r="C46" s="71" t="s">
        <v>5</v>
      </c>
      <c r="D46" s="72" t="s">
        <v>6</v>
      </c>
      <c r="E46" s="72" t="s">
        <v>7</v>
      </c>
      <c r="F46" s="1"/>
      <c r="G46" s="8" t="s">
        <v>79</v>
      </c>
      <c r="H46" s="3" t="s">
        <v>80</v>
      </c>
      <c r="I46" s="1">
        <v>0.5</v>
      </c>
      <c r="J46" s="85"/>
      <c r="K46" s="5"/>
    </row>
    <row r="47" spans="1:12" ht="14" customHeight="1" x14ac:dyDescent="0.15">
      <c r="A47" s="30"/>
      <c r="B47" s="95" t="s">
        <v>81</v>
      </c>
      <c r="C47" s="1">
        <v>3</v>
      </c>
      <c r="D47" s="19"/>
      <c r="E47" s="19"/>
      <c r="F47" s="1"/>
      <c r="G47" s="35"/>
      <c r="H47" s="36"/>
      <c r="I47" s="37"/>
      <c r="J47" s="38"/>
      <c r="K47" s="39"/>
    </row>
    <row r="48" spans="1:12" ht="14" customHeight="1" x14ac:dyDescent="0.15">
      <c r="A48" s="56"/>
      <c r="B48" s="96" t="s">
        <v>82</v>
      </c>
      <c r="C48" s="1">
        <v>3</v>
      </c>
      <c r="D48" s="19"/>
      <c r="E48" s="19"/>
      <c r="F48" s="1"/>
      <c r="G48" s="43"/>
      <c r="H48" s="44" t="s">
        <v>83</v>
      </c>
      <c r="I48" s="40">
        <v>3</v>
      </c>
      <c r="J48" s="41"/>
      <c r="K48" s="42">
        <f>SUM(K41:K46)</f>
        <v>0</v>
      </c>
    </row>
    <row r="49" spans="1:11" ht="14" customHeight="1" x14ac:dyDescent="0.15">
      <c r="A49" s="32"/>
      <c r="B49" s="97" t="s">
        <v>84</v>
      </c>
      <c r="C49" s="1">
        <v>3</v>
      </c>
      <c r="D49" s="19"/>
      <c r="E49" s="19"/>
      <c r="F49" s="1"/>
    </row>
    <row r="50" spans="1:11" ht="14" customHeight="1" x14ac:dyDescent="0.15">
      <c r="A50" s="30"/>
      <c r="B50" s="97" t="s">
        <v>85</v>
      </c>
      <c r="C50" s="1">
        <v>3</v>
      </c>
      <c r="D50" s="19"/>
      <c r="E50" s="19"/>
      <c r="F50" s="1"/>
      <c r="G50" s="60" t="s">
        <v>86</v>
      </c>
      <c r="H50" s="61"/>
      <c r="I50" s="62" t="s">
        <v>5</v>
      </c>
      <c r="J50" s="63" t="s">
        <v>6</v>
      </c>
      <c r="K50" s="63" t="s">
        <v>7</v>
      </c>
    </row>
    <row r="51" spans="1:11" ht="14" customHeight="1" x14ac:dyDescent="0.15">
      <c r="A51" s="30"/>
      <c r="B51" s="97" t="s">
        <v>87</v>
      </c>
      <c r="C51" s="1">
        <v>3</v>
      </c>
      <c r="D51" s="19"/>
      <c r="E51" s="19"/>
      <c r="F51" s="1"/>
      <c r="G51" s="8" t="s">
        <v>88</v>
      </c>
      <c r="H51" s="3" t="s">
        <v>89</v>
      </c>
      <c r="I51" s="1">
        <v>3</v>
      </c>
      <c r="J51" s="19"/>
      <c r="K51" s="19"/>
    </row>
    <row r="52" spans="1:11" ht="14" customHeight="1" x14ac:dyDescent="0.15">
      <c r="A52" s="30"/>
      <c r="B52" s="97" t="s">
        <v>90</v>
      </c>
      <c r="C52" s="1">
        <v>3</v>
      </c>
      <c r="D52" s="19"/>
      <c r="E52" s="19"/>
      <c r="F52" s="1"/>
      <c r="G52" s="8" t="s">
        <v>158</v>
      </c>
      <c r="H52" s="3" t="s">
        <v>91</v>
      </c>
      <c r="I52" s="1">
        <v>3</v>
      </c>
      <c r="J52" s="19"/>
      <c r="K52" s="19"/>
    </row>
    <row r="53" spans="1:11" ht="14" customHeight="1" x14ac:dyDescent="0.15">
      <c r="A53" s="30"/>
      <c r="B53" s="13"/>
      <c r="C53" s="1"/>
      <c r="D53" s="19"/>
      <c r="E53" s="19"/>
      <c r="F53" s="6"/>
      <c r="G53" s="8" t="s">
        <v>92</v>
      </c>
      <c r="H53" s="3" t="s">
        <v>93</v>
      </c>
      <c r="I53" s="1">
        <v>3</v>
      </c>
      <c r="J53" s="85"/>
      <c r="K53" s="5"/>
    </row>
    <row r="54" spans="1:11" ht="14" customHeight="1" x14ac:dyDescent="0.15">
      <c r="A54" s="2"/>
      <c r="B54" s="3"/>
      <c r="C54" s="1"/>
      <c r="D54" s="20"/>
      <c r="E54" s="10"/>
      <c r="F54" s="6"/>
      <c r="G54" s="8" t="s">
        <v>94</v>
      </c>
      <c r="H54" s="3" t="s">
        <v>95</v>
      </c>
      <c r="I54" s="1">
        <v>3</v>
      </c>
      <c r="J54" s="85"/>
      <c r="K54" s="5"/>
    </row>
    <row r="55" spans="1:11" ht="14" customHeight="1" x14ac:dyDescent="0.15">
      <c r="A55" s="43"/>
      <c r="B55" s="44" t="s">
        <v>96</v>
      </c>
      <c r="C55" s="40">
        <v>18</v>
      </c>
      <c r="D55" s="41"/>
      <c r="E55" s="45">
        <f>SUM(E47:E53)</f>
        <v>0</v>
      </c>
      <c r="F55" s="6"/>
      <c r="G55" s="35"/>
      <c r="H55" s="36"/>
      <c r="I55" s="37"/>
      <c r="J55" s="38"/>
      <c r="K55" s="39"/>
    </row>
    <row r="56" spans="1:11" ht="14" customHeight="1" x14ac:dyDescent="0.15">
      <c r="A56" s="9"/>
      <c r="B56" s="7"/>
      <c r="C56" s="7"/>
      <c r="D56" s="7"/>
      <c r="E56" s="7"/>
      <c r="F56" s="1"/>
      <c r="G56" s="43"/>
      <c r="H56" s="44" t="s">
        <v>83</v>
      </c>
      <c r="I56" s="40">
        <v>12</v>
      </c>
      <c r="J56" s="41"/>
      <c r="K56" s="42">
        <f>SUM(K51:K54)</f>
        <v>0</v>
      </c>
    </row>
    <row r="57" spans="1:11" ht="14" customHeight="1" x14ac:dyDescent="0.15">
      <c r="A57" s="74" t="s">
        <v>97</v>
      </c>
      <c r="B57" s="7"/>
      <c r="C57" s="7"/>
      <c r="D57" s="7"/>
      <c r="E57" s="7"/>
      <c r="F57" s="1"/>
    </row>
    <row r="58" spans="1:11" ht="14" customHeight="1" x14ac:dyDescent="0.15">
      <c r="A58" s="9" t="s">
        <v>98</v>
      </c>
      <c r="B58" s="7"/>
      <c r="C58" s="7"/>
      <c r="D58" s="7"/>
      <c r="E58" s="7"/>
      <c r="F58" s="1"/>
      <c r="G58" s="60" t="s">
        <v>99</v>
      </c>
      <c r="H58" s="61"/>
      <c r="I58" s="62" t="s">
        <v>5</v>
      </c>
      <c r="J58" s="63" t="s">
        <v>6</v>
      </c>
      <c r="K58" s="63" t="s">
        <v>7</v>
      </c>
    </row>
    <row r="59" spans="1:11" ht="14" customHeight="1" x14ac:dyDescent="0.15">
      <c r="A59" s="9" t="s">
        <v>100</v>
      </c>
      <c r="B59" s="7"/>
      <c r="C59" s="7"/>
      <c r="D59" s="7"/>
      <c r="E59" s="7"/>
      <c r="F59" s="1"/>
      <c r="G59" s="2" t="s">
        <v>38</v>
      </c>
      <c r="H59" s="13"/>
      <c r="I59" s="1">
        <v>3</v>
      </c>
      <c r="J59" s="84"/>
      <c r="K59" s="19"/>
    </row>
    <row r="60" spans="1:11" ht="14" customHeight="1" x14ac:dyDescent="0.15">
      <c r="A60" s="6" t="s">
        <v>101</v>
      </c>
      <c r="B60" s="6"/>
      <c r="C60" s="6"/>
      <c r="D60" s="6"/>
      <c r="E60" s="6"/>
      <c r="F60" s="1"/>
      <c r="G60" s="2" t="s">
        <v>38</v>
      </c>
      <c r="H60" s="105"/>
      <c r="I60" s="1">
        <v>3</v>
      </c>
      <c r="J60" s="84"/>
      <c r="K60" s="19"/>
    </row>
    <row r="61" spans="1:11" ht="14" customHeight="1" x14ac:dyDescent="0.15">
      <c r="A61" s="6" t="s">
        <v>102</v>
      </c>
      <c r="B61" s="6"/>
      <c r="C61" s="6"/>
      <c r="D61" s="6"/>
      <c r="E61" s="6"/>
      <c r="G61" s="2" t="s">
        <v>38</v>
      </c>
      <c r="H61" s="31"/>
      <c r="I61" s="1">
        <v>3</v>
      </c>
      <c r="J61" s="84"/>
      <c r="K61" s="19"/>
    </row>
    <row r="62" spans="1:11" ht="14" customHeight="1" x14ac:dyDescent="0.15">
      <c r="A62" s="6" t="s">
        <v>103</v>
      </c>
      <c r="B62" s="6"/>
      <c r="C62" s="6"/>
      <c r="D62" s="6"/>
      <c r="E62" s="6"/>
      <c r="G62" s="35"/>
      <c r="H62" s="36"/>
      <c r="I62" s="37"/>
      <c r="J62" s="38"/>
      <c r="K62" s="50"/>
    </row>
    <row r="63" spans="1:11" ht="14" customHeight="1" x14ac:dyDescent="0.15">
      <c r="A63" s="6" t="s">
        <v>104</v>
      </c>
      <c r="B63" s="6"/>
      <c r="C63" s="6"/>
      <c r="D63" s="6"/>
      <c r="E63" s="6"/>
      <c r="G63" s="43"/>
      <c r="H63" s="44" t="s">
        <v>105</v>
      </c>
      <c r="I63" s="40">
        <v>9</v>
      </c>
      <c r="J63" s="41"/>
      <c r="K63" s="45">
        <f>SUM(K59:K61)</f>
        <v>0</v>
      </c>
    </row>
    <row r="64" spans="1:11" ht="14" customHeight="1" x14ac:dyDescent="0.15">
      <c r="A64" s="6"/>
      <c r="B64" s="6"/>
      <c r="C64" s="6"/>
      <c r="D64" s="6"/>
      <c r="E64" s="6"/>
    </row>
    <row r="65" spans="1:11" ht="14" customHeight="1" x14ac:dyDescent="0.15">
      <c r="A65" s="9"/>
      <c r="B65" s="7"/>
      <c r="C65" s="7"/>
      <c r="D65" s="7"/>
      <c r="E65" s="7"/>
      <c r="F65" s="1"/>
      <c r="G65" s="76" t="s">
        <v>106</v>
      </c>
      <c r="H65" s="77"/>
      <c r="I65" s="78" t="s">
        <v>5</v>
      </c>
      <c r="J65" s="79"/>
      <c r="K65" s="79" t="s">
        <v>107</v>
      </c>
    </row>
    <row r="66" spans="1:11" ht="14" customHeight="1" x14ac:dyDescent="0.15">
      <c r="A66" s="74" t="s">
        <v>108</v>
      </c>
      <c r="B66" s="7"/>
      <c r="C66" s="7"/>
      <c r="D66" s="7"/>
      <c r="E66" s="7"/>
      <c r="G66" s="14"/>
      <c r="H66" s="3"/>
      <c r="I66" s="1"/>
      <c r="J66" s="15"/>
      <c r="K66" s="15"/>
    </row>
    <row r="67" spans="1:11" ht="14" customHeight="1" x14ac:dyDescent="0.15">
      <c r="A67" s="51" t="s">
        <v>109</v>
      </c>
      <c r="B67" s="7"/>
      <c r="C67" s="3"/>
      <c r="D67" s="17"/>
      <c r="E67" s="1"/>
      <c r="F67" s="1"/>
      <c r="G67" s="43"/>
      <c r="H67" s="75" t="s">
        <v>110</v>
      </c>
      <c r="I67" s="40">
        <f>SUM(C18,C26,C44,C55,I24,I38,I48,I56,I63)</f>
        <v>127</v>
      </c>
      <c r="J67" s="42"/>
      <c r="K67" s="40">
        <f>SUM(E18,E26,E44,E55,K24,K38,K48,K56,K63)</f>
        <v>0</v>
      </c>
    </row>
    <row r="68" spans="1:11" ht="14" customHeight="1" x14ac:dyDescent="0.15">
      <c r="A68" s="6" t="s">
        <v>111</v>
      </c>
      <c r="B68" s="3"/>
      <c r="C68" s="3"/>
      <c r="D68" s="3"/>
      <c r="E68" s="3"/>
      <c r="F68" s="1"/>
      <c r="I68" s="6"/>
      <c r="J68" s="6"/>
      <c r="K68" s="6"/>
    </row>
    <row r="69" spans="1:11" ht="14" customHeight="1" x14ac:dyDescent="0.15">
      <c r="A69" s="6" t="s">
        <v>112</v>
      </c>
      <c r="B69" s="3"/>
      <c r="C69" s="3"/>
      <c r="D69" s="3"/>
      <c r="E69" s="3"/>
      <c r="F69" s="1"/>
      <c r="G69" s="100" t="s">
        <v>113</v>
      </c>
      <c r="H69" s="6"/>
      <c r="I69" s="6"/>
      <c r="J69" s="6"/>
      <c r="K69" s="6"/>
    </row>
    <row r="70" spans="1:11" ht="14" customHeight="1" x14ac:dyDescent="0.15">
      <c r="A70" s="6" t="s">
        <v>114</v>
      </c>
      <c r="B70" s="3"/>
      <c r="C70" s="3"/>
      <c r="D70" s="3"/>
      <c r="E70" s="3"/>
      <c r="F70" s="3"/>
      <c r="G70" s="100" t="s">
        <v>115</v>
      </c>
      <c r="H70" s="6"/>
      <c r="I70" s="6"/>
      <c r="J70" s="6"/>
      <c r="K70" s="6"/>
    </row>
    <row r="71" spans="1:11" s="6" customFormat="1" ht="14" customHeight="1" x14ac:dyDescent="0.15">
      <c r="A71" s="6" t="s">
        <v>116</v>
      </c>
      <c r="B71" s="3"/>
      <c r="C71" s="3"/>
      <c r="D71" s="3"/>
      <c r="E71" s="3"/>
      <c r="F71" s="3"/>
      <c r="G71" s="18" t="s">
        <v>117</v>
      </c>
      <c r="I71" s="55"/>
      <c r="J71" s="55"/>
      <c r="K71" s="55"/>
    </row>
    <row r="72" spans="1:11" ht="14" customHeight="1" x14ac:dyDescent="0.15">
      <c r="A72" s="73" t="s">
        <v>118</v>
      </c>
      <c r="B72" s="3"/>
      <c r="C72" s="3"/>
      <c r="D72" s="3"/>
      <c r="E72" s="3"/>
      <c r="F72" s="18"/>
    </row>
    <row r="73" spans="1:11" ht="14" customHeight="1" x14ac:dyDescent="0.15">
      <c r="A73" s="6" t="s">
        <v>119</v>
      </c>
      <c r="B73" s="3"/>
      <c r="C73" s="3"/>
      <c r="D73" s="3"/>
      <c r="E73" s="3"/>
      <c r="F73" s="18"/>
    </row>
    <row r="74" spans="1:11" ht="14" customHeight="1" x14ac:dyDescent="0.15">
      <c r="A74" s="73" t="s">
        <v>120</v>
      </c>
      <c r="B74" s="3"/>
      <c r="C74" s="9"/>
      <c r="D74" s="9"/>
      <c r="E74" s="1"/>
      <c r="F74" s="1"/>
      <c r="G74" s="46" t="s">
        <v>121</v>
      </c>
      <c r="H74" s="7"/>
      <c r="I74" s="7"/>
      <c r="J74" s="7"/>
      <c r="K74" s="7"/>
    </row>
    <row r="75" spans="1:11" ht="14" customHeight="1" x14ac:dyDescent="0.15">
      <c r="A75" s="6" t="s">
        <v>122</v>
      </c>
      <c r="B75" s="3"/>
      <c r="C75" s="3"/>
      <c r="D75" s="3"/>
      <c r="E75" s="1"/>
      <c r="F75" s="1"/>
      <c r="G75" s="47"/>
      <c r="H75" s="48"/>
      <c r="I75" s="48"/>
      <c r="J75" s="48"/>
      <c r="K75" s="49"/>
    </row>
    <row r="76" spans="1:11" ht="14" customHeight="1" x14ac:dyDescent="0.15">
      <c r="A76" s="6"/>
      <c r="G76" s="11"/>
      <c r="H76" s="12"/>
      <c r="I76" s="12"/>
      <c r="J76" s="12"/>
      <c r="K76" s="21"/>
    </row>
    <row r="77" spans="1:11" ht="14" customHeight="1" x14ac:dyDescent="0.15">
      <c r="A77" s="74" t="s">
        <v>123</v>
      </c>
      <c r="G77" s="51" t="s">
        <v>124</v>
      </c>
      <c r="H77" s="6"/>
      <c r="I77" s="6"/>
      <c r="J77" s="6"/>
      <c r="K77" s="6"/>
    </row>
    <row r="78" spans="1:11" ht="14" customHeight="1" x14ac:dyDescent="0.15">
      <c r="G78" s="52"/>
      <c r="H78" s="22"/>
      <c r="I78" s="22"/>
      <c r="J78" s="22"/>
      <c r="K78" s="23"/>
    </row>
    <row r="79" spans="1:11" ht="14" customHeight="1" x14ac:dyDescent="0.15">
      <c r="G79" s="24"/>
      <c r="H79" s="25"/>
      <c r="I79" s="25"/>
      <c r="J79" s="25"/>
      <c r="K79" s="26"/>
    </row>
    <row r="80" spans="1:11" ht="14" customHeight="1" x14ac:dyDescent="0.15">
      <c r="G80" s="51" t="s">
        <v>125</v>
      </c>
      <c r="H80" s="6"/>
      <c r="I80" s="6"/>
      <c r="J80" s="6"/>
      <c r="K80" s="6"/>
    </row>
    <row r="81" spans="7:11" ht="14" customHeight="1" x14ac:dyDescent="0.15">
      <c r="G81" s="52"/>
      <c r="H81" s="22"/>
      <c r="I81" s="22"/>
      <c r="J81" s="22"/>
      <c r="K81" s="23"/>
    </row>
    <row r="82" spans="7:11" ht="14" customHeight="1" x14ac:dyDescent="0.15">
      <c r="G82" s="24"/>
      <c r="H82" s="25"/>
      <c r="I82" s="25"/>
      <c r="J82" s="25"/>
      <c r="K82" s="26"/>
    </row>
    <row r="83" spans="7:11" ht="14" customHeight="1" x14ac:dyDescent="0.15">
      <c r="G83" s="18"/>
      <c r="H83" s="6"/>
      <c r="I83" s="6"/>
      <c r="J83" s="6"/>
    </row>
    <row r="84" spans="7:11" ht="14" customHeight="1" x14ac:dyDescent="0.15">
      <c r="G84" s="18"/>
      <c r="H84" s="6"/>
      <c r="I84" s="6"/>
      <c r="J84" s="6"/>
    </row>
    <row r="85" spans="7:11" ht="14" customHeight="1" x14ac:dyDescent="0.15">
      <c r="G85" s="18"/>
      <c r="H85" s="18"/>
      <c r="I85" s="18"/>
      <c r="J85" s="6"/>
    </row>
    <row r="86" spans="7:11" ht="14" customHeight="1" x14ac:dyDescent="0.15">
      <c r="G86" s="18"/>
      <c r="H86" s="18"/>
      <c r="I86" s="18"/>
      <c r="J86" s="6"/>
    </row>
    <row r="87" spans="7:11" ht="14" customHeight="1" x14ac:dyDescent="0.15">
      <c r="G87" s="3"/>
      <c r="H87" s="6"/>
      <c r="I87" s="6"/>
      <c r="J87" s="6"/>
    </row>
    <row r="88" spans="7:11" ht="14" customHeight="1" x14ac:dyDescent="0.15"/>
    <row r="89" spans="7:11" ht="14" customHeight="1" x14ac:dyDescent="0.15"/>
    <row r="90" spans="7:11" ht="14" customHeight="1" x14ac:dyDescent="0.15"/>
    <row r="91" spans="7:11" ht="14" customHeight="1" x14ac:dyDescent="0.15"/>
    <row r="92" spans="7:11" ht="14" customHeight="1" x14ac:dyDescent="0.15"/>
    <row r="93" spans="7:11" ht="14" customHeight="1" x14ac:dyDescent="0.15"/>
    <row r="94" spans="7:11" ht="14" customHeight="1" x14ac:dyDescent="0.15"/>
    <row r="95" spans="7:11" ht="14" customHeight="1" x14ac:dyDescent="0.15"/>
  </sheetData>
  <mergeCells count="15">
    <mergeCell ref="L27:L36"/>
    <mergeCell ref="G38:H38"/>
    <mergeCell ref="H20:H22"/>
    <mergeCell ref="G20:G22"/>
    <mergeCell ref="A46:B46"/>
    <mergeCell ref="A29:B29"/>
    <mergeCell ref="A30:B30"/>
    <mergeCell ref="A44:B44"/>
    <mergeCell ref="A20:B20"/>
    <mergeCell ref="I20:I22"/>
    <mergeCell ref="A7:E7"/>
    <mergeCell ref="L15:L16"/>
    <mergeCell ref="A2:K2"/>
    <mergeCell ref="A3:K3"/>
    <mergeCell ref="A10:B10"/>
  </mergeCells>
  <phoneticPr fontId="19" type="noConversion"/>
  <printOptions horizontalCentered="1"/>
  <pageMargins left="0.7" right="0.7" top="0.75" bottom="0.75" header="0.3" footer="0.3"/>
  <pageSetup paperSize="3" scale="91" orientation="portrait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312" r:id="rId4" name="Check Box 96">
              <controlPr defaultSize="0" autoFill="0" autoLine="0" autoPict="0">
                <anchor moveWithCells="1">
                  <from>
                    <xdr:col>1</xdr:col>
                    <xdr:colOff>1638300</xdr:colOff>
                    <xdr:row>41</xdr:row>
                    <xdr:rowOff>0</xdr:rowOff>
                  </from>
                  <to>
                    <xdr:col>2</xdr:col>
                    <xdr:colOff>114300</xdr:colOff>
                    <xdr:row>42</xdr:row>
                    <xdr:rowOff>50800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BD044C-B3CC-4936-A707-012B50764892}">
  <dimension ref="A1:B31"/>
  <sheetViews>
    <sheetView workbookViewId="0">
      <selection activeCell="A21" sqref="A21"/>
    </sheetView>
  </sheetViews>
  <sheetFormatPr baseColWidth="10" defaultColWidth="8.83203125" defaultRowHeight="13" x14ac:dyDescent="0.15"/>
  <cols>
    <col min="1" max="1" width="57.33203125" customWidth="1"/>
    <col min="2" max="2" width="49.83203125" customWidth="1"/>
  </cols>
  <sheetData>
    <row r="1" spans="1:2" ht="12.75" customHeight="1" thickBot="1" x14ac:dyDescent="0.25">
      <c r="A1" s="133" t="s">
        <v>126</v>
      </c>
      <c r="B1" s="134"/>
    </row>
    <row r="2" spans="1:2" ht="12.75" customHeight="1" thickBot="1" x14ac:dyDescent="0.25">
      <c r="A2" s="108" t="s">
        <v>127</v>
      </c>
      <c r="B2" s="108" t="s">
        <v>128</v>
      </c>
    </row>
    <row r="3" spans="1:2" ht="12.75" customHeight="1" thickBot="1" x14ac:dyDescent="0.25">
      <c r="A3" s="110" t="s">
        <v>129</v>
      </c>
      <c r="B3" s="111" t="s">
        <v>130</v>
      </c>
    </row>
    <row r="4" spans="1:2" ht="12.75" customHeight="1" thickBot="1" x14ac:dyDescent="0.25">
      <c r="A4" s="110" t="s">
        <v>131</v>
      </c>
      <c r="B4" s="110" t="s">
        <v>132</v>
      </c>
    </row>
    <row r="5" spans="1:2" ht="12.75" customHeight="1" thickBot="1" x14ac:dyDescent="0.25">
      <c r="A5" s="110" t="s">
        <v>133</v>
      </c>
      <c r="B5" s="110" t="s">
        <v>134</v>
      </c>
    </row>
    <row r="6" spans="1:2" ht="12.75" customHeight="1" thickBot="1" x14ac:dyDescent="0.25">
      <c r="A6" s="110" t="s">
        <v>135</v>
      </c>
      <c r="B6" s="111" t="s">
        <v>136</v>
      </c>
    </row>
    <row r="7" spans="1:2" ht="12.75" customHeight="1" thickBot="1" x14ac:dyDescent="0.25">
      <c r="A7" s="111" t="s">
        <v>137</v>
      </c>
      <c r="B7" s="111" t="s">
        <v>138</v>
      </c>
    </row>
    <row r="8" spans="1:2" ht="12.75" customHeight="1" thickBot="1" x14ac:dyDescent="0.25">
      <c r="A8" s="110" t="s">
        <v>139</v>
      </c>
      <c r="B8" s="110" t="s">
        <v>140</v>
      </c>
    </row>
    <row r="9" spans="1:2" ht="12.75" customHeight="1" thickBot="1" x14ac:dyDescent="0.25">
      <c r="A9" s="111" t="s">
        <v>141</v>
      </c>
      <c r="B9" s="110" t="s">
        <v>142</v>
      </c>
    </row>
    <row r="10" spans="1:2" ht="12.75" customHeight="1" thickBot="1" x14ac:dyDescent="0.25">
      <c r="A10" s="111" t="s">
        <v>143</v>
      </c>
      <c r="B10" s="110" t="s">
        <v>144</v>
      </c>
    </row>
    <row r="11" spans="1:2" ht="12.75" customHeight="1" thickBot="1" x14ac:dyDescent="0.25">
      <c r="A11" s="111" t="s">
        <v>145</v>
      </c>
      <c r="B11" s="110" t="s">
        <v>146</v>
      </c>
    </row>
    <row r="12" spans="1:2" ht="12.75" customHeight="1" thickBot="1" x14ac:dyDescent="0.25">
      <c r="A12" s="111" t="s">
        <v>147</v>
      </c>
      <c r="B12" s="110" t="s">
        <v>148</v>
      </c>
    </row>
    <row r="13" spans="1:2" ht="12.75" customHeight="1" thickBot="1" x14ac:dyDescent="0.25">
      <c r="A13" s="111" t="s">
        <v>149</v>
      </c>
      <c r="B13" s="110" t="s">
        <v>150</v>
      </c>
    </row>
    <row r="14" spans="1:2" ht="12.75" customHeight="1" thickBot="1" x14ac:dyDescent="0.25">
      <c r="A14" s="111" t="s">
        <v>151</v>
      </c>
      <c r="B14" s="110" t="s">
        <v>152</v>
      </c>
    </row>
    <row r="15" spans="1:2" ht="12.75" customHeight="1" thickBot="1" x14ac:dyDescent="0.25">
      <c r="A15" s="111" t="s">
        <v>153</v>
      </c>
      <c r="B15" s="110" t="s">
        <v>139</v>
      </c>
    </row>
    <row r="16" spans="1:2" ht="12.75" customHeight="1" thickBot="1" x14ac:dyDescent="0.25">
      <c r="A16" s="111" t="s">
        <v>154</v>
      </c>
      <c r="B16" s="110" t="s">
        <v>155</v>
      </c>
    </row>
    <row r="17" spans="1:2" ht="12.75" customHeight="1" thickBot="1" x14ac:dyDescent="0.25">
      <c r="A17" s="111" t="s">
        <v>156</v>
      </c>
      <c r="B17" s="110" t="s">
        <v>157</v>
      </c>
    </row>
    <row r="18" spans="1:2" ht="12.75" customHeight="1" thickBot="1" x14ac:dyDescent="0.25">
      <c r="B18" s="112"/>
    </row>
    <row r="19" spans="1:2" ht="15" x14ac:dyDescent="0.2">
      <c r="A19" s="109"/>
      <c r="B19" s="109"/>
    </row>
    <row r="20" spans="1:2" ht="15" x14ac:dyDescent="0.2">
      <c r="A20" s="109"/>
      <c r="B20" s="109"/>
    </row>
    <row r="21" spans="1:2" ht="15" x14ac:dyDescent="0.2">
      <c r="A21" s="109"/>
      <c r="B21" s="109"/>
    </row>
    <row r="22" spans="1:2" ht="15" x14ac:dyDescent="0.2">
      <c r="A22" s="109"/>
      <c r="B22" s="109"/>
    </row>
    <row r="31" spans="1:2" ht="12.75" customHeight="1" x14ac:dyDescent="0.15"/>
  </sheetData>
  <mergeCells count="1">
    <mergeCell ref="A1:B1"/>
  </mergeCells>
  <hyperlinks>
    <hyperlink ref="A3" r:id="rId1" location="coursestext" display="https://e-catalogue.jhu.edu/engineering/full-time-residential-programs/degree-programs/applied-mathematics-statistics/ - coursestext" xr:uid="{77470D17-112E-4D32-84A0-D60DA64FFB1D}"/>
    <hyperlink ref="B4" r:id="rId2" location="coursestext" display="https://e-catalogue.jhu.edu/engineering/full-time-residential-programs/degree-programs/applied-mathematics-statistics/ - coursestext" xr:uid="{F04209D5-B592-4DED-B5CE-59F34EB0DF03}"/>
    <hyperlink ref="A4" r:id="rId3" location="coursestext" display="https://e-catalogue.jhu.edu/engineering/full-time-residential-programs/degree-programs/applied-mathematics-statistics/ - coursestext" xr:uid="{A5CEDA6D-D690-4B5C-BF2F-DCD78B8D9572}"/>
    <hyperlink ref="B5" r:id="rId4" location="coursestext" display="https://e-catalogue.jhu.edu/engineering/full-time-residential-programs/degree-programs/applied-mathematics-statistics/ - coursestext" xr:uid="{35E122B2-2EE0-40E2-B25E-343AD9AB1338}"/>
    <hyperlink ref="A5" r:id="rId5" location="coursestext" display="https://e-catalogue.jhu.edu/engineering/full-time-residential-programs/degree-programs/applied-mathematics-statistics/ - coursestext" xr:uid="{CAFAEC51-9D3E-4835-A418-0B150DDB4F8A}"/>
    <hyperlink ref="A6" r:id="rId6" location="coursestext" display="https://e-catalogue.jhu.edu/engineering/full-time-residential-programs/degree-programs/applied-mathematics-statistics/ - coursestext" xr:uid="{271F0E05-6AE1-48B2-966D-1DA8C0BA9399}"/>
    <hyperlink ref="B8" r:id="rId7" location="coursestext" display="https://e-catalogue.jhu.edu/engineering/full-time-residential-programs/degree-programs/applied-mathematics-statistics/ - coursestext" xr:uid="{3325C27B-5269-4CA0-9C03-6ED1D61393B6}"/>
    <hyperlink ref="A8" r:id="rId8" location="coursestext" display="https://e-catalogue.jhu.edu/engineering/full-time-residential-programs/degree-programs/civil-engineering/ - coursestext" xr:uid="{E94E01C6-D7C6-40E7-A5BB-9BA0951BA067}"/>
    <hyperlink ref="B9" r:id="rId9" location="coursestext" display="https://e-catalogue.jhu.edu/engineering/full-time-residential-programs/degree-programs/applied-mathematics-statistics/ - coursestext" xr:uid="{5169E7FE-5E82-4239-B56D-1D11E494A994}"/>
    <hyperlink ref="B10" r:id="rId10" location="coursestext" display="https://e-catalogue.jhu.edu/engineering/full-time-residential-programs/degree-programs/applied-mathematics-statistics/ - coursestext" xr:uid="{5C2004E6-7E8B-40DA-ABE7-31F0B5B69F61}"/>
    <hyperlink ref="B11" r:id="rId11" location="coursestext" display="https://e-catalogue.jhu.edu/engineering/full-time-residential-programs/degree-programs/applied-mathematics-statistics/ - coursestext" xr:uid="{97081DD6-A33E-4369-8C88-5102A966DCC0}"/>
    <hyperlink ref="B12" r:id="rId12" location="coursestext" display="https://e-catalogue.jhu.edu/engineering/full-time-residential-programs/degree-programs/applied-mathematics-statistics/ - coursestext" xr:uid="{8C1AF8DB-10F7-4113-B9D0-C6E8B0524628}"/>
    <hyperlink ref="B13" r:id="rId13" location="coursestext" display="https://e-catalogue.jhu.edu/engineering/full-time-residential-programs/degree-programs/applied-mathematics-statistics/ - coursestext" xr:uid="{EB026829-3DC9-47D8-98C7-20050FF9ADA0}"/>
    <hyperlink ref="B14" r:id="rId14" location="coursestext" display="https://e-catalogue.jhu.edu/engineering/full-time-residential-programs/degree-programs/civil-engineering/ - coursestext" xr:uid="{B5DD057E-1904-4FB7-82FF-F267C9D305F6}"/>
    <hyperlink ref="B15" r:id="rId15" location="coursestext" display="https://e-catalogue.jhu.edu/engineering/full-time-residential-programs/degree-programs/civil-engineering/ - coursestext" xr:uid="{5737EBEC-8F3C-4A7D-A1D8-BC3D3C85E85D}"/>
    <hyperlink ref="B16" r:id="rId16" location="coursestext" display="https://e-catalogue.jhu.edu/engineering/full-time-residential-programs/degree-programs/civil-engineering/ - coursestext" xr:uid="{C8517EC9-3B9E-47F0-94AE-A1C0A03FB051}"/>
    <hyperlink ref="B17" r:id="rId17" location="coursestext" display="https://e-catalogue.jhu.edu/engineering/full-time-residential-programs/degree-programs/civil-engineering/ - coursestext" xr:uid="{C0247100-D7C5-49A3-9D19-47672F0441F5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checkout2020</vt:lpstr>
      <vt:lpstr>Sample elective courses</vt:lpstr>
      <vt:lpstr>checkout2020!Print_Area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Sanjay Arwade</dc:creator>
  <cp:keywords/>
  <dc:description/>
  <cp:lastModifiedBy>Melissa Tilashalski</cp:lastModifiedBy>
  <cp:revision/>
  <dcterms:created xsi:type="dcterms:W3CDTF">2005-12-01T21:18:18Z</dcterms:created>
  <dcterms:modified xsi:type="dcterms:W3CDTF">2025-03-20T20:41:15Z</dcterms:modified>
  <cp:category/>
  <cp:contentStatus/>
</cp:coreProperties>
</file>