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date1904="1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rsangre1_jh_edu/Documents/CaSE Undergraduate Studies/_Civil Engineering/"/>
    </mc:Choice>
  </mc:AlternateContent>
  <xr:revisionPtr revIDLastSave="0" documentId="8_{FFE1271D-320E-4E9D-AC0F-F29F0CA531C2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checkout2020" sheetId="11" r:id="rId1"/>
  </sheets>
  <definedNames>
    <definedName name="_xlnm.Print_Area" localSheetId="0">checkout2020!$A$1:$K$85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1" l="1"/>
  <c r="K26" i="11"/>
  <c r="K36" i="11"/>
  <c r="E45" i="11" l="1"/>
  <c r="K52" i="11"/>
  <c r="K45" i="11"/>
  <c r="E27" i="11"/>
  <c r="E19" i="11"/>
  <c r="K56" i="11" l="1"/>
  <c r="I56" i="11"/>
</calcChain>
</file>

<file path=xl/sharedStrings.xml><?xml version="1.0" encoding="utf-8"?>
<sst xmlns="http://schemas.openxmlformats.org/spreadsheetml/2006/main" count="164" uniqueCount="129">
  <si>
    <t>DEGREE CHECKOUT SHEET FOR STUDENTS ENTERING FALL 2020 OR LATER</t>
  </si>
  <si>
    <t>(rev. 26 August 2022)</t>
  </si>
  <si>
    <t>Student:</t>
  </si>
  <si>
    <t>Advisor:</t>
  </si>
  <si>
    <t>The Department of Civil and Systems Engineering</t>
  </si>
  <si>
    <t>Date:</t>
  </si>
  <si>
    <t>BASIC SCIENCE</t>
  </si>
  <si>
    <t>Credits</t>
  </si>
  <si>
    <t>When</t>
  </si>
  <si>
    <t>Earned</t>
  </si>
  <si>
    <t>CIVIL ENGINEERING FUNDAMENTALS</t>
  </si>
  <si>
    <t>171.101</t>
  </si>
  <si>
    <r>
      <t xml:space="preserve">General Physics I </t>
    </r>
    <r>
      <rPr>
        <vertAlign val="superscript"/>
        <sz val="9"/>
        <rFont val="Arial"/>
        <family val="2"/>
      </rPr>
      <t>(1)</t>
    </r>
  </si>
  <si>
    <t>560.100</t>
  </si>
  <si>
    <t>Civilization Engineered</t>
  </si>
  <si>
    <r>
      <t xml:space="preserve">General Physics Lab I </t>
    </r>
    <r>
      <rPr>
        <vertAlign val="superscript"/>
        <sz val="9"/>
        <rFont val="Arial"/>
        <family val="2"/>
      </rPr>
      <t>(2)</t>
    </r>
  </si>
  <si>
    <t>500.113</t>
  </si>
  <si>
    <t>Gateway Computing: Python</t>
  </si>
  <si>
    <t>560.112</t>
  </si>
  <si>
    <t>Electromagnetism &amp; Sensors Lab</t>
  </si>
  <si>
    <t>560.201</t>
  </si>
  <si>
    <t>Statics &amp; Mechanics of Materials</t>
  </si>
  <si>
    <t>030.101</t>
  </si>
  <si>
    <t>Introductory Chemistry I</t>
  </si>
  <si>
    <t>Statics &amp; Mech of Mat'ls Lab</t>
  </si>
  <si>
    <t>030.105</t>
  </si>
  <si>
    <t>Introductory Chemistry Lab</t>
  </si>
  <si>
    <t>560.240</t>
  </si>
  <si>
    <t>Unc., Rel., and Decision-Mkg</t>
  </si>
  <si>
    <t>270.103</t>
  </si>
  <si>
    <t>Intro. to Global Environmental Change</t>
  </si>
  <si>
    <t>560.250</t>
  </si>
  <si>
    <t>Intro. to Mathematical Dec-Mkg</t>
  </si>
  <si>
    <t>Natural Science Elective</t>
  </si>
  <si>
    <t>560.255</t>
  </si>
  <si>
    <t>Dynamical Systems</t>
  </si>
  <si>
    <t>560.301</t>
  </si>
  <si>
    <t>Structural Systems I</t>
  </si>
  <si>
    <t>Total Basic Science</t>
  </si>
  <si>
    <t>560.302</t>
  </si>
  <si>
    <t>Structural Systems II</t>
  </si>
  <si>
    <t>560.305</t>
  </si>
  <si>
    <t>Soil Mechanics</t>
  </si>
  <si>
    <t>MATHEMATICS</t>
  </si>
  <si>
    <t>560.330</t>
  </si>
  <si>
    <t>Foundation Engineering</t>
  </si>
  <si>
    <t>110.108</t>
  </si>
  <si>
    <t>Calculus I</t>
  </si>
  <si>
    <t>560.362</t>
  </si>
  <si>
    <t>Engineering Mechanics &amp; Materials</t>
  </si>
  <si>
    <t>110.109</t>
  </si>
  <si>
    <t>Calculus II</t>
  </si>
  <si>
    <t>560.462</t>
  </si>
  <si>
    <t>Failure Mech in Structural Mat'ls</t>
  </si>
  <si>
    <t>553.291</t>
  </si>
  <si>
    <t>Linear Algebra &amp; Differental Eq.</t>
  </si>
  <si>
    <t>560.458</t>
  </si>
  <si>
    <t>Natural Disaster Risk Modeling</t>
  </si>
  <si>
    <t>110.202</t>
  </si>
  <si>
    <t>Calculus III</t>
  </si>
  <si>
    <t>Total Civil Engineering Fundamentals</t>
  </si>
  <si>
    <t>Total Mathematics</t>
  </si>
  <si>
    <t>CaSE EXPERIENCES</t>
  </si>
  <si>
    <t>560.191</t>
  </si>
  <si>
    <t>CaSE Collaborative</t>
  </si>
  <si>
    <t>FA</t>
  </si>
  <si>
    <t>HUMANITIES AND SOCIAL SCIENCES</t>
  </si>
  <si>
    <t>560.192</t>
  </si>
  <si>
    <t>CaSE Design</t>
  </si>
  <si>
    <t>SP</t>
  </si>
  <si>
    <t>Humanities (H) or Social Sciences (S)</t>
  </si>
  <si>
    <t>560.291</t>
  </si>
  <si>
    <t>CaSE Coding</t>
  </si>
  <si>
    <t>560.292</t>
  </si>
  <si>
    <t>CaSE Research</t>
  </si>
  <si>
    <t>H/S Elective 1</t>
  </si>
  <si>
    <t>560.391</t>
  </si>
  <si>
    <t>CaSE Careers I</t>
  </si>
  <si>
    <t>560.392</t>
  </si>
  <si>
    <t>CaSE Careers II</t>
  </si>
  <si>
    <t>H/S Elective 2</t>
  </si>
  <si>
    <t>Total Professional Practice</t>
  </si>
  <si>
    <t/>
  </si>
  <si>
    <t>H/S Elective 3</t>
  </si>
  <si>
    <t>CaSE - PROFESSIONAL PRACTICE</t>
  </si>
  <si>
    <t>H/S Elective 4</t>
  </si>
  <si>
    <t>661.110</t>
  </si>
  <si>
    <t>Prof. Writing &amp; Communication</t>
  </si>
  <si>
    <t>660.361/463</t>
  </si>
  <si>
    <t>Engineering Mgmnt &amp; Leadership</t>
  </si>
  <si>
    <t>H/S Elective 5</t>
  </si>
  <si>
    <t>560.401</t>
  </si>
  <si>
    <t>Design Theory &amp; Practice</t>
  </si>
  <si>
    <t>560.402</t>
  </si>
  <si>
    <t>Integrated Design Project</t>
  </si>
  <si>
    <r>
      <t xml:space="preserve">Writing Requirement Fulfilled </t>
    </r>
    <r>
      <rPr>
        <vertAlign val="superscript"/>
        <sz val="9"/>
        <rFont val="Arial"/>
        <family val="2"/>
      </rPr>
      <t>(3)</t>
    </r>
  </si>
  <si>
    <t>Fundamentals of Engineering (FE) Exam</t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</si>
  <si>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(4)</t>
    </r>
  </si>
  <si>
    <t>FREE ELECTIVES</t>
  </si>
  <si>
    <t>CaSE TECHNICAL ELECTIVES</t>
  </si>
  <si>
    <t>Total CaSE Technical Electives</t>
  </si>
  <si>
    <t>GRAND TOTAL</t>
  </si>
  <si>
    <t>Taken</t>
  </si>
  <si>
    <t>Total Free Electives</t>
  </si>
  <si>
    <t>Minimum Required</t>
  </si>
  <si>
    <t>Identified Notes</t>
  </si>
  <si>
    <t>Signatures below indicate that the signer has reviewed the correspondence</t>
  </si>
  <si>
    <t xml:space="preserve">(1) 171.101 Physics I may be substituted with 171.107 Physics I (AL format) </t>
  </si>
  <si>
    <t xml:space="preserve">between the student's official transcript and this degree checkout sheet, </t>
  </si>
  <si>
    <t xml:space="preserve">(2) If a student earns AP credit for Physics I, he or she MUST still take either </t>
  </si>
  <si>
    <t>and that this review shows all requirements for graduation have been met.</t>
  </si>
  <si>
    <t xml:space="preserve">    General Physics Lab I (173.111) or another 1 credit N laboratory course.</t>
  </si>
  <si>
    <t>(3) Check box to indicate that the WSE writing requirement was fulfilled</t>
  </si>
  <si>
    <t>(4) JHU requires 18 H/S electives; 3 credits are fulfilled by 661.110 Prof. Writing</t>
  </si>
  <si>
    <t>Advisor Signature:</t>
  </si>
  <si>
    <t xml:space="preserve">    &amp; Communication, required as one of CaSE's Professional Practice courses</t>
  </si>
  <si>
    <t>Chair Signature:</t>
  </si>
  <si>
    <t>General Notes:</t>
  </si>
  <si>
    <t>Pass/Fail (S/U):</t>
  </si>
  <si>
    <t>No more than one course per semester may be taken S/U</t>
  </si>
  <si>
    <t>Academic Coordinator Signature:</t>
  </si>
  <si>
    <t>No required course may be taken S/U</t>
  </si>
  <si>
    <t>Technical Electives may be S/U only with advisor permission</t>
  </si>
  <si>
    <t>Max. number of H/S credits that may be taken S/U is 3</t>
  </si>
  <si>
    <t>Credit limit:</t>
  </si>
  <si>
    <t>Maximum number of credits per semester is 19.5 (18 for freshmen)</t>
  </si>
  <si>
    <t>D Grades:</t>
  </si>
  <si>
    <t>No more than two grades of D are allowed in required eng. and technical electives</t>
  </si>
  <si>
    <t xml:space="preserve">Briefly note below any waivers / exceptions agreed upon between student and advisor: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</si>
</sst>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 tint="-0.499984740745262"/>
      <name val="Arial"/>
      <family val="2"/>
    </font>
    <font>
      <sz val="11"/>
      <name val="Arial"/>
      <family val="2"/>
    </font>
    <font>
      <b/>
      <vertAlign val="superscript"/>
      <sz val="9"/>
      <color rgb="FF0000D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8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3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49" fontId="1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9" fontId="14" fillId="3" borderId="15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0" borderId="0" xfId="0" applyFont="1"/>
    <xf numFmtId="49" fontId="1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right"/>
    </xf>
    <xf numFmtId="49" fontId="14" fillId="8" borderId="15" xfId="0" applyNumberFormat="1" applyFont="1" applyFill="1" applyBorder="1" applyAlignment="1">
      <alignment horizontal="left"/>
    </xf>
    <xf numFmtId="49" fontId="15" fillId="8" borderId="9" xfId="0" applyNumberFormat="1" applyFont="1" applyFill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0" borderId="6" xfId="0" applyFont="1" applyBorder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49" fontId="10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2" xfId="0" applyFont="1" applyBorder="1"/>
    <xf numFmtId="0" fontId="17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7" xfId="0" applyFont="1" applyBorder="1"/>
    <xf numFmtId="0" fontId="1" fillId="0" borderId="8" xfId="0" applyFont="1" applyBorder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12" xfId="0" applyFont="1" applyBorder="1"/>
    <xf numFmtId="49" fontId="1" fillId="0" borderId="11" xfId="0" applyNumberFormat="1" applyFont="1" applyBorder="1"/>
    <xf numFmtId="14" fontId="1" fillId="0" borderId="1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4" fillId="5" borderId="15" xfId="0" applyNumberFormat="1" applyFont="1" applyFill="1" applyBorder="1" applyAlignment="1">
      <alignment horizontal="left"/>
    </xf>
    <xf numFmtId="49" fontId="14" fillId="5" borderId="9" xfId="0" applyNumberFormat="1" applyFont="1" applyFill="1" applyBorder="1" applyAlignment="1">
      <alignment horizontal="left"/>
    </xf>
    <xf numFmtId="49" fontId="14" fillId="6" borderId="15" xfId="0" applyNumberFormat="1" applyFont="1" applyFill="1" applyBorder="1" applyAlignment="1">
      <alignment horizontal="left"/>
    </xf>
    <xf numFmtId="49" fontId="14" fillId="6" borderId="9" xfId="0" applyNumberFormat="1" applyFont="1" applyFill="1" applyBorder="1" applyAlignment="1">
      <alignment horizontal="left"/>
    </xf>
    <xf numFmtId="49" fontId="14" fillId="7" borderId="15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1630680</xdr:colOff>
          <xdr:row>42</xdr:row>
          <xdr:rowOff>0</xdr:rowOff>
        </xdr:from>
        <xdr:to>
          <xdr:col>2</xdr:col>
          <xdr:colOff>106680</xdr:colOff>
          <xdr:row>43</xdr:row>
          <xdr:rowOff>45720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136712</xdr:colOff>
      <xdr:row>3</xdr:row>
      <xdr:rowOff>42022</xdr:rowOff>
    </xdr:from>
    <xdr:to>
      <xdr:col>3</xdr:col>
      <xdr:colOff>137272</xdr:colOff>
      <xdr:row>6</xdr:row>
      <xdr:rowOff>39220</xdr:rowOff>
    </xdr:to>
    <xdr:pic>
      <xdr:nvPicPr>
        <xdr:cNvPr id="9338" name="Picture 1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853888" y="641537"/>
          <a:ext cx="2477060" cy="69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5"/>
  <sheetViews>
    <sheetView showGridLines="0" tabSelected="1" view="pageBreakPreview" zoomScale="115" zoomScaleNormal="115" zoomScaleSheetLayoutView="115" workbookViewId="0">
      <selection activeCell="L29" sqref="L29"/>
    </sheetView>
  </sheetViews>
  <sheetFormatPr defaultColWidth="8.75" defaultRowHeight="13.15"/>
  <cols>
    <col min="1" max="1" width="8.875" style="56" customWidth="1"/>
    <col min="2" max="2" width="24.875" style="56" customWidth="1"/>
    <col min="3" max="6" width="5.625" style="56" customWidth="1"/>
    <col min="7" max="7" width="8.75" style="56" customWidth="1"/>
    <col min="8" max="8" width="22.75" style="56" customWidth="1"/>
    <col min="9" max="11" width="5.625" style="56" customWidth="1"/>
    <col min="12" max="16384" width="8.75" style="56"/>
  </cols>
  <sheetData>
    <row r="2" spans="1:12" ht="17.4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17.25" customHeight="1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2" ht="17.45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ht="17.45">
      <c r="A5" s="9"/>
      <c r="B5" s="3"/>
      <c r="C5" s="1"/>
      <c r="D5" s="59"/>
      <c r="E5" s="59"/>
      <c r="F5" s="59"/>
      <c r="G5" s="55" t="s">
        <v>2</v>
      </c>
      <c r="H5" s="27"/>
      <c r="I5" s="28"/>
      <c r="J5" s="31"/>
      <c r="K5" s="29"/>
    </row>
    <row r="6" spans="1:12" ht="20.45">
      <c r="A6" s="81"/>
      <c r="B6" s="3"/>
      <c r="C6" s="54"/>
      <c r="D6" s="1"/>
      <c r="E6" s="3"/>
      <c r="F6" s="6"/>
      <c r="G6" s="55" t="s">
        <v>3</v>
      </c>
      <c r="H6" s="27"/>
      <c r="I6" s="31"/>
      <c r="J6" s="31"/>
      <c r="K6" s="29"/>
    </row>
    <row r="7" spans="1:12" ht="20.25" customHeight="1">
      <c r="A7" s="123" t="s">
        <v>4</v>
      </c>
      <c r="B7" s="123"/>
      <c r="C7" s="123"/>
      <c r="D7" s="123"/>
      <c r="E7" s="123"/>
      <c r="F7" s="6"/>
      <c r="G7" s="16" t="s">
        <v>5</v>
      </c>
      <c r="H7" s="107"/>
      <c r="I7" s="28"/>
      <c r="J7" s="31"/>
      <c r="K7" s="29"/>
    </row>
    <row r="8" spans="1:12" ht="18.75" customHeight="1">
      <c r="A8" s="82"/>
      <c r="B8" s="33"/>
      <c r="C8" s="3"/>
      <c r="D8" s="1"/>
      <c r="E8" s="60"/>
      <c r="F8" s="1"/>
    </row>
    <row r="9" spans="1:12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>
      <c r="A10" s="111" t="s">
        <v>6</v>
      </c>
      <c r="B10" s="112"/>
      <c r="C10" s="68" t="s">
        <v>7</v>
      </c>
      <c r="D10" s="69" t="s">
        <v>8</v>
      </c>
      <c r="E10" s="69" t="s">
        <v>9</v>
      </c>
      <c r="F10" s="1"/>
      <c r="G10" s="61" t="s">
        <v>10</v>
      </c>
      <c r="H10" s="62"/>
      <c r="I10" s="63" t="s">
        <v>7</v>
      </c>
      <c r="J10" s="64" t="s">
        <v>8</v>
      </c>
      <c r="K10" s="64" t="s">
        <v>9</v>
      </c>
    </row>
    <row r="11" spans="1:12" ht="13.9" customHeight="1">
      <c r="A11" s="8" t="s">
        <v>11</v>
      </c>
      <c r="B11" s="3" t="s">
        <v>12</v>
      </c>
      <c r="C11" s="1">
        <v>4</v>
      </c>
      <c r="D11" s="19"/>
      <c r="E11" s="19"/>
      <c r="F11" s="1"/>
      <c r="G11" s="8" t="s">
        <v>13</v>
      </c>
      <c r="H11" s="3" t="s">
        <v>14</v>
      </c>
      <c r="I11" s="1">
        <v>3</v>
      </c>
      <c r="J11" s="86"/>
      <c r="K11" s="5"/>
    </row>
    <row r="12" spans="1:12" ht="13.9" customHeight="1">
      <c r="A12" s="8">
        <v>173.11099999999999</v>
      </c>
      <c r="B12" s="3" t="s">
        <v>15</v>
      </c>
      <c r="C12" s="1">
        <v>1</v>
      </c>
      <c r="D12" s="19"/>
      <c r="E12" s="19"/>
      <c r="F12" s="1"/>
      <c r="G12" s="8" t="s">
        <v>16</v>
      </c>
      <c r="H12" s="3" t="s">
        <v>17</v>
      </c>
      <c r="I12" s="1">
        <v>3</v>
      </c>
      <c r="J12" s="86"/>
      <c r="K12" s="5"/>
    </row>
    <row r="13" spans="1:12" ht="13.9" customHeight="1">
      <c r="A13" s="8" t="s">
        <v>18</v>
      </c>
      <c r="B13" s="3" t="s">
        <v>19</v>
      </c>
      <c r="C13" s="1">
        <v>1</v>
      </c>
      <c r="D13" s="19"/>
      <c r="E13" s="19"/>
      <c r="F13" s="1"/>
      <c r="G13" s="8" t="s">
        <v>20</v>
      </c>
      <c r="H13" s="3" t="s">
        <v>21</v>
      </c>
      <c r="I13" s="1">
        <v>3</v>
      </c>
      <c r="J13" s="85"/>
      <c r="K13" s="19"/>
    </row>
    <row r="14" spans="1:12" ht="13.9" customHeight="1">
      <c r="A14" s="8" t="s">
        <v>22</v>
      </c>
      <c r="B14" s="3" t="s">
        <v>23</v>
      </c>
      <c r="C14" s="1">
        <v>3</v>
      </c>
      <c r="D14" s="19"/>
      <c r="E14" s="19"/>
      <c r="F14" s="1"/>
      <c r="G14" s="14">
        <v>560.21100000000001</v>
      </c>
      <c r="H14" s="6" t="s">
        <v>24</v>
      </c>
      <c r="I14" s="1">
        <v>1</v>
      </c>
      <c r="J14" s="102"/>
      <c r="K14" s="19"/>
    </row>
    <row r="15" spans="1:12" ht="13.9" customHeight="1">
      <c r="A15" s="8" t="s">
        <v>25</v>
      </c>
      <c r="B15" s="3" t="s">
        <v>26</v>
      </c>
      <c r="C15" s="1">
        <v>1</v>
      </c>
      <c r="D15" s="19"/>
      <c r="E15" s="19"/>
      <c r="F15" s="1"/>
      <c r="G15" s="8" t="s">
        <v>27</v>
      </c>
      <c r="H15" s="3" t="s">
        <v>28</v>
      </c>
      <c r="I15" s="1">
        <v>3</v>
      </c>
      <c r="J15" s="86"/>
      <c r="K15" s="5"/>
      <c r="L15" s="108"/>
    </row>
    <row r="16" spans="1:12" ht="13.9" customHeight="1">
      <c r="A16" s="8" t="s">
        <v>29</v>
      </c>
      <c r="B16" s="3" t="s">
        <v>30</v>
      </c>
      <c r="C16" s="1">
        <v>3</v>
      </c>
      <c r="D16" s="4"/>
      <c r="E16" s="5"/>
      <c r="F16" s="1"/>
      <c r="G16" s="8" t="s">
        <v>31</v>
      </c>
      <c r="H16" s="3" t="s">
        <v>32</v>
      </c>
      <c r="I16" s="1">
        <v>3</v>
      </c>
      <c r="J16" s="85"/>
      <c r="K16" s="19"/>
      <c r="L16" s="108"/>
    </row>
    <row r="17" spans="1:13" ht="13.9" customHeight="1">
      <c r="A17" s="2">
        <v>510.10599999999999</v>
      </c>
      <c r="B17" s="3" t="s">
        <v>33</v>
      </c>
      <c r="C17" s="1">
        <v>3</v>
      </c>
      <c r="D17" s="19"/>
      <c r="E17" s="19"/>
      <c r="F17" s="1"/>
      <c r="G17" s="8" t="s">
        <v>34</v>
      </c>
      <c r="H17" s="3" t="s">
        <v>35</v>
      </c>
      <c r="I17" s="1">
        <v>3</v>
      </c>
      <c r="J17" s="86"/>
      <c r="K17" s="5"/>
    </row>
    <row r="18" spans="1:13" ht="13.9" customHeight="1">
      <c r="A18" s="8"/>
      <c r="B18" s="3"/>
      <c r="C18" s="1"/>
      <c r="D18" s="20"/>
      <c r="E18" s="10"/>
      <c r="F18" s="1"/>
      <c r="G18" s="8" t="s">
        <v>36</v>
      </c>
      <c r="H18" s="3" t="s">
        <v>37</v>
      </c>
      <c r="I18" s="1">
        <v>3</v>
      </c>
      <c r="J18" s="86"/>
      <c r="K18" s="5"/>
    </row>
    <row r="19" spans="1:13" ht="13.9" customHeight="1">
      <c r="A19" s="44"/>
      <c r="B19" s="45" t="s">
        <v>38</v>
      </c>
      <c r="C19" s="41">
        <v>16</v>
      </c>
      <c r="D19" s="42"/>
      <c r="E19" s="46">
        <f>SUM(E11:E17)</f>
        <v>0</v>
      </c>
      <c r="F19" s="1"/>
      <c r="G19" s="8" t="s">
        <v>39</v>
      </c>
      <c r="H19" s="3" t="s">
        <v>40</v>
      </c>
      <c r="I19" s="1">
        <v>3</v>
      </c>
      <c r="J19" s="86"/>
      <c r="K19" s="5"/>
    </row>
    <row r="20" spans="1:13" ht="13.9" customHeight="1">
      <c r="A20" s="9"/>
      <c r="B20" s="3"/>
      <c r="C20" s="1"/>
      <c r="D20" s="1"/>
      <c r="E20" s="1"/>
      <c r="F20" s="1"/>
      <c r="G20" s="8" t="s">
        <v>41</v>
      </c>
      <c r="H20" s="3" t="s">
        <v>42</v>
      </c>
      <c r="I20" s="1">
        <v>4</v>
      </c>
      <c r="J20" s="85"/>
      <c r="K20" s="19"/>
    </row>
    <row r="21" spans="1:13" ht="13.9" customHeight="1">
      <c r="A21" s="113" t="s">
        <v>43</v>
      </c>
      <c r="B21" s="114"/>
      <c r="C21" s="70" t="s">
        <v>7</v>
      </c>
      <c r="D21" s="71" t="s">
        <v>8</v>
      </c>
      <c r="E21" s="71" t="s">
        <v>9</v>
      </c>
      <c r="F21" s="1"/>
      <c r="G21" s="57" t="s">
        <v>44</v>
      </c>
      <c r="H21" s="58" t="s">
        <v>45</v>
      </c>
      <c r="I21" s="35">
        <v>3</v>
      </c>
      <c r="J21" s="85"/>
      <c r="K21" s="19"/>
    </row>
    <row r="22" spans="1:13" ht="13.9" customHeight="1">
      <c r="A22" s="14" t="s">
        <v>46</v>
      </c>
      <c r="B22" s="3" t="s">
        <v>47</v>
      </c>
      <c r="C22" s="1">
        <v>4</v>
      </c>
      <c r="D22" s="4"/>
      <c r="E22" s="5"/>
      <c r="F22" s="1"/>
      <c r="G22" s="84" t="s">
        <v>48</v>
      </c>
      <c r="H22" s="83" t="s">
        <v>49</v>
      </c>
      <c r="I22" s="1">
        <v>3</v>
      </c>
      <c r="J22" s="85"/>
      <c r="K22" s="19"/>
    </row>
    <row r="23" spans="1:13" ht="13.9" customHeight="1">
      <c r="A23" s="14" t="s">
        <v>50</v>
      </c>
      <c r="B23" s="3" t="s">
        <v>51</v>
      </c>
      <c r="C23" s="1">
        <v>4</v>
      </c>
      <c r="D23" s="4"/>
      <c r="E23" s="5"/>
      <c r="F23" s="1"/>
      <c r="G23" s="8" t="s">
        <v>52</v>
      </c>
      <c r="H23" s="3" t="s">
        <v>53</v>
      </c>
      <c r="I23" s="1">
        <v>3</v>
      </c>
      <c r="J23" s="86"/>
      <c r="K23" s="5"/>
    </row>
    <row r="24" spans="1:13" ht="13.9" customHeight="1">
      <c r="A24" s="8" t="s">
        <v>54</v>
      </c>
      <c r="B24" s="3" t="s">
        <v>55</v>
      </c>
      <c r="C24" s="1">
        <v>4</v>
      </c>
      <c r="D24" s="4"/>
      <c r="E24" s="5"/>
      <c r="F24" s="1"/>
      <c r="G24" s="8" t="s">
        <v>56</v>
      </c>
      <c r="H24" s="3" t="s">
        <v>57</v>
      </c>
      <c r="I24" s="1">
        <v>3</v>
      </c>
      <c r="J24" s="86"/>
      <c r="K24" s="5"/>
    </row>
    <row r="25" spans="1:13" ht="13.9" customHeight="1">
      <c r="A25" s="57" t="s">
        <v>58</v>
      </c>
      <c r="B25" s="58" t="s">
        <v>59</v>
      </c>
      <c r="C25" s="35">
        <v>4</v>
      </c>
      <c r="D25" s="4"/>
      <c r="E25" s="5"/>
      <c r="F25" s="1"/>
      <c r="G25" s="92"/>
      <c r="J25" s="101"/>
      <c r="K25" s="101"/>
    </row>
    <row r="26" spans="1:13" ht="13.9" customHeight="1">
      <c r="A26" s="36"/>
      <c r="B26" s="37"/>
      <c r="C26" s="38"/>
      <c r="D26" s="39"/>
      <c r="E26" s="40"/>
      <c r="F26" s="1"/>
      <c r="G26" s="44"/>
      <c r="H26" s="45" t="s">
        <v>60</v>
      </c>
      <c r="I26" s="41">
        <v>41</v>
      </c>
      <c r="J26" s="43"/>
      <c r="K26" s="43">
        <f>SUM(K11:K24)</f>
        <v>0</v>
      </c>
      <c r="M26" s="3"/>
    </row>
    <row r="27" spans="1:13" ht="13.9" customHeight="1">
      <c r="A27" s="44"/>
      <c r="B27" s="45" t="s">
        <v>61</v>
      </c>
      <c r="C27" s="41">
        <v>16</v>
      </c>
      <c r="D27" s="42"/>
      <c r="E27" s="43">
        <f>SUM(E22:E26)</f>
        <v>0</v>
      </c>
      <c r="F27" s="1"/>
      <c r="G27" s="103"/>
      <c r="H27" s="104"/>
      <c r="I27" s="38"/>
      <c r="J27" s="38"/>
      <c r="K27" s="38"/>
      <c r="M27" s="3"/>
    </row>
    <row r="28" spans="1:13" ht="13.9" customHeight="1">
      <c r="A28" s="6"/>
      <c r="B28" s="6"/>
      <c r="C28" s="6"/>
      <c r="D28" s="6"/>
      <c r="E28" s="6"/>
      <c r="F28" s="1"/>
      <c r="G28" s="61" t="s">
        <v>62</v>
      </c>
      <c r="H28" s="62"/>
      <c r="I28" s="63" t="s">
        <v>7</v>
      </c>
      <c r="J28" s="64" t="s">
        <v>8</v>
      </c>
      <c r="K28" s="64" t="s">
        <v>9</v>
      </c>
      <c r="M28" s="3"/>
    </row>
    <row r="29" spans="1:13" ht="13.9" customHeight="1">
      <c r="A29" s="6"/>
      <c r="B29" s="6"/>
      <c r="C29" s="6"/>
      <c r="D29" s="6"/>
      <c r="E29" s="6"/>
      <c r="F29" s="1"/>
      <c r="G29" s="8" t="s">
        <v>63</v>
      </c>
      <c r="H29" s="3" t="s">
        <v>64</v>
      </c>
      <c r="I29" s="1">
        <v>0.5</v>
      </c>
      <c r="J29" s="85" t="s">
        <v>65</v>
      </c>
      <c r="K29" s="19"/>
      <c r="M29" s="3"/>
    </row>
    <row r="30" spans="1:13" ht="13.9" customHeight="1">
      <c r="A30" s="117" t="s">
        <v>66</v>
      </c>
      <c r="B30" s="118"/>
      <c r="C30" s="67" t="s">
        <v>7</v>
      </c>
      <c r="D30" s="66" t="s">
        <v>8</v>
      </c>
      <c r="E30" s="65" t="s">
        <v>9</v>
      </c>
      <c r="F30" s="1"/>
      <c r="G30" s="8" t="s">
        <v>67</v>
      </c>
      <c r="H30" s="3" t="s">
        <v>68</v>
      </c>
      <c r="I30" s="1">
        <v>0.5</v>
      </c>
      <c r="J30" s="85" t="s">
        <v>69</v>
      </c>
      <c r="K30" s="19"/>
      <c r="M30" s="3"/>
    </row>
    <row r="31" spans="1:13" ht="13.9" customHeight="1">
      <c r="A31" s="119" t="s">
        <v>70</v>
      </c>
      <c r="B31" s="120"/>
      <c r="C31" s="34"/>
      <c r="D31" s="87"/>
      <c r="E31" s="88"/>
      <c r="F31" s="1"/>
      <c r="G31" s="8" t="s">
        <v>71</v>
      </c>
      <c r="H31" s="3" t="s">
        <v>72</v>
      </c>
      <c r="I31" s="1">
        <v>0.5</v>
      </c>
      <c r="J31" s="86" t="s">
        <v>65</v>
      </c>
      <c r="K31" s="5"/>
      <c r="M31" s="3"/>
    </row>
    <row r="32" spans="1:13" ht="13.9" customHeight="1">
      <c r="A32" s="93"/>
      <c r="B32" s="89"/>
      <c r="C32" s="90">
        <v>3</v>
      </c>
      <c r="D32" s="91"/>
      <c r="E32" s="91"/>
      <c r="F32" s="1"/>
      <c r="G32" s="8" t="s">
        <v>73</v>
      </c>
      <c r="H32" s="3" t="s">
        <v>74</v>
      </c>
      <c r="I32" s="1">
        <v>0.5</v>
      </c>
      <c r="J32" s="86" t="s">
        <v>69</v>
      </c>
      <c r="K32" s="5"/>
      <c r="M32" s="3"/>
    </row>
    <row r="33" spans="1:11" ht="13.9" customHeight="1">
      <c r="A33" s="8"/>
      <c r="B33" s="94" t="s">
        <v>75</v>
      </c>
      <c r="C33" s="1"/>
      <c r="D33" s="20"/>
      <c r="E33" s="10"/>
      <c r="F33" s="1"/>
      <c r="G33" s="8" t="s">
        <v>76</v>
      </c>
      <c r="H33" s="3" t="s">
        <v>77</v>
      </c>
      <c r="I33" s="1">
        <v>0.5</v>
      </c>
      <c r="J33" s="86" t="s">
        <v>65</v>
      </c>
      <c r="K33" s="5"/>
    </row>
    <row r="34" spans="1:11" ht="13.9" customHeight="1">
      <c r="A34" s="93"/>
      <c r="B34" s="89"/>
      <c r="C34" s="90">
        <v>3</v>
      </c>
      <c r="D34" s="91"/>
      <c r="E34" s="91"/>
      <c r="F34" s="1"/>
      <c r="G34" s="8" t="s">
        <v>78</v>
      </c>
      <c r="H34" s="3" t="s">
        <v>79</v>
      </c>
      <c r="I34" s="1">
        <v>0.5</v>
      </c>
      <c r="J34" s="86" t="s">
        <v>69</v>
      </c>
      <c r="K34" s="5"/>
    </row>
    <row r="35" spans="1:11" ht="13.9" customHeight="1">
      <c r="A35" s="8"/>
      <c r="B35" s="94" t="s">
        <v>80</v>
      </c>
      <c r="C35" s="1"/>
      <c r="D35" s="20"/>
      <c r="E35" s="10"/>
      <c r="F35" s="1"/>
      <c r="G35" s="36"/>
      <c r="H35" s="37"/>
      <c r="I35" s="38"/>
      <c r="J35" s="39"/>
      <c r="K35" s="40"/>
    </row>
    <row r="36" spans="1:11" ht="13.9" customHeight="1">
      <c r="A36" s="93"/>
      <c r="B36" s="89"/>
      <c r="C36" s="90">
        <v>3</v>
      </c>
      <c r="D36" s="91"/>
      <c r="E36" s="91"/>
      <c r="F36" s="1"/>
      <c r="G36" s="44"/>
      <c r="H36" s="45" t="s">
        <v>81</v>
      </c>
      <c r="I36" s="41">
        <v>3</v>
      </c>
      <c r="J36" s="42"/>
      <c r="K36" s="43">
        <f>SUM(K29:K34)</f>
        <v>0</v>
      </c>
    </row>
    <row r="37" spans="1:11" ht="13.9" customHeight="1">
      <c r="A37" s="8" t="s">
        <v>82</v>
      </c>
      <c r="B37" s="94" t="s">
        <v>83</v>
      </c>
      <c r="C37" s="1"/>
      <c r="D37" s="20"/>
      <c r="E37" s="10"/>
      <c r="F37" s="1"/>
    </row>
    <row r="38" spans="1:11" ht="13.9" customHeight="1">
      <c r="A38" s="93"/>
      <c r="B38" s="89"/>
      <c r="C38" s="90">
        <v>3</v>
      </c>
      <c r="D38" s="91"/>
      <c r="E38" s="91"/>
      <c r="F38" s="1"/>
      <c r="G38" s="61" t="s">
        <v>84</v>
      </c>
      <c r="H38" s="62"/>
      <c r="I38" s="63" t="s">
        <v>7</v>
      </c>
      <c r="J38" s="64" t="s">
        <v>8</v>
      </c>
      <c r="K38" s="64" t="s">
        <v>9</v>
      </c>
    </row>
    <row r="39" spans="1:11" ht="13.9" customHeight="1">
      <c r="A39" s="8" t="s">
        <v>82</v>
      </c>
      <c r="B39" s="94" t="s">
        <v>85</v>
      </c>
      <c r="C39" s="1"/>
      <c r="D39" s="20"/>
      <c r="E39" s="10"/>
      <c r="F39" s="1"/>
      <c r="G39" s="8" t="s">
        <v>86</v>
      </c>
      <c r="H39" s="3" t="s">
        <v>87</v>
      </c>
      <c r="I39" s="1">
        <v>3</v>
      </c>
      <c r="J39" s="85" t="s">
        <v>65</v>
      </c>
      <c r="K39" s="19"/>
    </row>
    <row r="40" spans="1:11" ht="13.9" customHeight="1">
      <c r="A40" s="93"/>
      <c r="B40" s="89"/>
      <c r="C40" s="90">
        <v>3</v>
      </c>
      <c r="D40" s="91"/>
      <c r="E40" s="91"/>
      <c r="F40" s="1"/>
      <c r="G40" s="8" t="s">
        <v>88</v>
      </c>
      <c r="H40" s="3" t="s">
        <v>89</v>
      </c>
      <c r="I40" s="1">
        <v>3</v>
      </c>
      <c r="J40" s="85" t="s">
        <v>65</v>
      </c>
      <c r="K40" s="19"/>
    </row>
    <row r="41" spans="1:11" ht="13.9" customHeight="1">
      <c r="A41" s="8" t="s">
        <v>82</v>
      </c>
      <c r="B41" s="94" t="s">
        <v>90</v>
      </c>
      <c r="C41" s="1"/>
      <c r="D41" s="20"/>
      <c r="E41" s="10"/>
      <c r="F41" s="1"/>
      <c r="G41" s="8" t="s">
        <v>91</v>
      </c>
      <c r="H41" s="3" t="s">
        <v>92</v>
      </c>
      <c r="I41" s="1">
        <v>3</v>
      </c>
      <c r="J41" s="86" t="s">
        <v>65</v>
      </c>
      <c r="K41" s="5"/>
    </row>
    <row r="42" spans="1:11" ht="13.9" customHeight="1">
      <c r="A42" s="8" t="s">
        <v>82</v>
      </c>
      <c r="B42" s="3" t="s">
        <v>82</v>
      </c>
      <c r="C42" s="1"/>
      <c r="D42" s="20"/>
      <c r="E42" s="10"/>
      <c r="F42" s="1"/>
      <c r="G42" s="8" t="s">
        <v>93</v>
      </c>
      <c r="H42" s="3" t="s">
        <v>94</v>
      </c>
      <c r="I42" s="1">
        <v>3</v>
      </c>
      <c r="J42" s="86" t="s">
        <v>69</v>
      </c>
      <c r="K42" s="5"/>
    </row>
    <row r="43" spans="1:11" ht="13.9" customHeight="1">
      <c r="A43" s="2"/>
      <c r="B43" s="3" t="s">
        <v>95</v>
      </c>
      <c r="C43" s="1"/>
      <c r="D43" s="20"/>
      <c r="E43" s="10"/>
      <c r="F43" s="1"/>
      <c r="G43" s="8" t="s">
        <v>96</v>
      </c>
      <c r="H43" s="3"/>
      <c r="I43" s="1">
        <v>0</v>
      </c>
      <c r="J43" s="4"/>
      <c r="K43" s="5"/>
    </row>
    <row r="44" spans="1:11" ht="13.9" customHeight="1">
      <c r="A44" s="8"/>
      <c r="B44" s="3"/>
      <c r="C44" s="1"/>
      <c r="D44" s="20"/>
      <c r="E44" s="10"/>
      <c r="F44" s="1"/>
      <c r="G44" s="36"/>
      <c r="H44" s="37"/>
      <c r="I44" s="38"/>
      <c r="J44" s="39"/>
      <c r="K44" s="40"/>
    </row>
    <row r="45" spans="1:11" ht="13.9" customHeight="1">
      <c r="A45" s="121" t="s">
        <v>97</v>
      </c>
      <c r="B45" s="122"/>
      <c r="C45" s="41">
        <v>15</v>
      </c>
      <c r="D45" s="42"/>
      <c r="E45" s="46">
        <f>SUM(E32:E41)</f>
        <v>0</v>
      </c>
      <c r="F45" s="1"/>
      <c r="G45" s="44"/>
      <c r="H45" s="45" t="s">
        <v>81</v>
      </c>
      <c r="I45" s="41">
        <v>12</v>
      </c>
      <c r="J45" s="42"/>
      <c r="K45" s="43">
        <f>SUM(K39:K43)</f>
        <v>0</v>
      </c>
    </row>
    <row r="46" spans="1:11" ht="13.9" customHeight="1">
      <c r="A46" s="9"/>
      <c r="B46" s="7"/>
      <c r="C46" s="7"/>
      <c r="D46" s="7"/>
      <c r="E46" s="7"/>
      <c r="F46" s="1"/>
    </row>
    <row r="47" spans="1:11" ht="13.9" customHeight="1">
      <c r="A47" s="115" t="s">
        <v>98</v>
      </c>
      <c r="B47" s="116"/>
      <c r="C47" s="72" t="s">
        <v>7</v>
      </c>
      <c r="D47" s="73" t="s">
        <v>8</v>
      </c>
      <c r="E47" s="73" t="s">
        <v>9</v>
      </c>
      <c r="F47" s="1"/>
      <c r="G47" s="61" t="s">
        <v>99</v>
      </c>
      <c r="H47" s="62"/>
      <c r="I47" s="63" t="s">
        <v>7</v>
      </c>
      <c r="J47" s="64" t="s">
        <v>8</v>
      </c>
      <c r="K47" s="64" t="s">
        <v>9</v>
      </c>
    </row>
    <row r="48" spans="1:11" ht="13.9" customHeight="1">
      <c r="A48" s="30"/>
      <c r="B48" s="95"/>
      <c r="C48" s="1">
        <v>3</v>
      </c>
      <c r="D48" s="19"/>
      <c r="E48" s="19"/>
      <c r="F48" s="1"/>
      <c r="G48" s="2"/>
      <c r="H48" s="13"/>
      <c r="I48" s="1">
        <v>3</v>
      </c>
      <c r="J48" s="85"/>
      <c r="K48" s="19"/>
    </row>
    <row r="49" spans="1:11" ht="13.9" customHeight="1">
      <c r="A49" s="30"/>
      <c r="B49" s="97"/>
      <c r="C49" s="1">
        <v>3</v>
      </c>
      <c r="D49" s="19"/>
      <c r="E49" s="19"/>
      <c r="F49" s="1"/>
      <c r="G49" s="2"/>
      <c r="H49" s="105"/>
      <c r="I49" s="1">
        <v>3</v>
      </c>
      <c r="J49" s="85"/>
      <c r="K49" s="19"/>
    </row>
    <row r="50" spans="1:11" ht="13.9" customHeight="1">
      <c r="A50" s="32"/>
      <c r="B50" s="97"/>
      <c r="C50" s="1">
        <v>3</v>
      </c>
      <c r="D50" s="19"/>
      <c r="E50" s="19"/>
      <c r="F50" s="1"/>
      <c r="G50" s="2"/>
      <c r="H50" s="31"/>
      <c r="I50" s="1">
        <v>3</v>
      </c>
      <c r="J50" s="85"/>
      <c r="K50" s="19"/>
    </row>
    <row r="51" spans="1:11" ht="13.9" customHeight="1">
      <c r="A51" s="106"/>
      <c r="B51" s="96"/>
      <c r="C51" s="1">
        <v>3</v>
      </c>
      <c r="D51" s="19"/>
      <c r="E51" s="19"/>
      <c r="F51" s="1"/>
      <c r="G51" s="36"/>
      <c r="H51" s="37"/>
      <c r="I51" s="38"/>
      <c r="J51" s="39"/>
      <c r="K51" s="51"/>
    </row>
    <row r="52" spans="1:11" ht="13.9" customHeight="1">
      <c r="A52" s="32"/>
      <c r="B52" s="97"/>
      <c r="C52" s="1">
        <v>3</v>
      </c>
      <c r="D52" s="19"/>
      <c r="E52" s="19"/>
      <c r="F52" s="6"/>
      <c r="G52" s="44"/>
      <c r="H52" s="45" t="s">
        <v>100</v>
      </c>
      <c r="I52" s="41">
        <v>9</v>
      </c>
      <c r="J52" s="42"/>
      <c r="K52" s="46">
        <f>SUM(K48:K50)</f>
        <v>0</v>
      </c>
    </row>
    <row r="53" spans="1:11" ht="13.9" customHeight="1">
      <c r="A53" s="32"/>
      <c r="B53" s="97"/>
      <c r="C53" s="1"/>
      <c r="D53" s="19"/>
      <c r="E53" s="19"/>
      <c r="F53" s="6"/>
    </row>
    <row r="54" spans="1:11" ht="13.9" customHeight="1">
      <c r="A54" s="30"/>
      <c r="B54" s="13"/>
      <c r="C54" s="1"/>
      <c r="D54" s="19"/>
      <c r="E54" s="19"/>
      <c r="F54" s="6"/>
      <c r="G54" s="77" t="s">
        <v>101</v>
      </c>
      <c r="H54" s="78"/>
      <c r="I54" s="79" t="s">
        <v>7</v>
      </c>
      <c r="J54" s="80"/>
      <c r="K54" s="80" t="s">
        <v>102</v>
      </c>
    </row>
    <row r="55" spans="1:11" ht="13.9" customHeight="1">
      <c r="A55" s="2"/>
      <c r="B55" s="3"/>
      <c r="C55" s="1"/>
      <c r="D55" s="20"/>
      <c r="E55" s="10"/>
      <c r="F55" s="1"/>
      <c r="G55" s="14"/>
      <c r="H55" s="3"/>
      <c r="I55" s="1"/>
      <c r="J55" s="15"/>
      <c r="K55" s="15"/>
    </row>
    <row r="56" spans="1:11" ht="13.9" customHeight="1">
      <c r="A56" s="44"/>
      <c r="B56" s="45" t="s">
        <v>103</v>
      </c>
      <c r="C56" s="41">
        <v>15</v>
      </c>
      <c r="D56" s="42"/>
      <c r="E56" s="46">
        <f>SUM(E48:E54)</f>
        <v>0</v>
      </c>
      <c r="F56" s="1"/>
      <c r="G56" s="44"/>
      <c r="H56" s="76" t="s">
        <v>104</v>
      </c>
      <c r="I56" s="41">
        <f>SUM(C19,C27,C45,C56,I26,I36,I45,I52)</f>
        <v>127</v>
      </c>
      <c r="J56" s="43"/>
      <c r="K56" s="41">
        <f>SUM(E19,E27,E45,E56,K26,K36,K45,K52)</f>
        <v>0</v>
      </c>
    </row>
    <row r="57" spans="1:11" ht="13.9" customHeight="1">
      <c r="A57" s="9"/>
      <c r="B57" s="7"/>
      <c r="C57" s="7"/>
      <c r="D57" s="7"/>
      <c r="E57" s="7"/>
      <c r="F57" s="1"/>
      <c r="I57" s="6"/>
      <c r="J57" s="6"/>
      <c r="K57" s="6"/>
    </row>
    <row r="58" spans="1:11" ht="13.9" customHeight="1">
      <c r="A58" s="75" t="s">
        <v>105</v>
      </c>
      <c r="B58" s="7"/>
      <c r="C58" s="7"/>
      <c r="D58" s="7"/>
      <c r="E58" s="7"/>
      <c r="F58" s="1"/>
      <c r="G58" s="100" t="s">
        <v>106</v>
      </c>
      <c r="H58" s="6"/>
      <c r="I58" s="6"/>
      <c r="J58" s="6"/>
      <c r="K58" s="6"/>
    </row>
    <row r="59" spans="1:11" ht="13.9" customHeight="1">
      <c r="A59" s="9" t="s">
        <v>107</v>
      </c>
      <c r="B59" s="7"/>
      <c r="C59" s="7"/>
      <c r="D59" s="7"/>
      <c r="E59" s="7"/>
      <c r="F59" s="1"/>
      <c r="G59" s="100" t="s">
        <v>108</v>
      </c>
      <c r="H59" s="6"/>
      <c r="I59" s="6"/>
      <c r="J59" s="6"/>
      <c r="K59" s="6"/>
    </row>
    <row r="60" spans="1:11" ht="13.9" customHeight="1">
      <c r="A60" s="9" t="s">
        <v>109</v>
      </c>
      <c r="B60" s="7"/>
      <c r="C60" s="7"/>
      <c r="D60" s="7"/>
      <c r="E60" s="7"/>
      <c r="G60" s="18" t="s">
        <v>110</v>
      </c>
      <c r="H60" s="6"/>
    </row>
    <row r="61" spans="1:11" ht="13.9" customHeight="1">
      <c r="A61" s="6" t="s">
        <v>111</v>
      </c>
      <c r="B61" s="6"/>
      <c r="C61" s="6"/>
      <c r="D61" s="6"/>
      <c r="E61" s="6"/>
    </row>
    <row r="62" spans="1:11" ht="13.9" customHeight="1">
      <c r="A62" s="6" t="s">
        <v>112</v>
      </c>
      <c r="B62" s="6"/>
      <c r="C62" s="6"/>
      <c r="D62" s="6"/>
      <c r="E62" s="6"/>
    </row>
    <row r="63" spans="1:11" ht="13.9" customHeight="1">
      <c r="A63" s="6" t="s">
        <v>113</v>
      </c>
      <c r="B63" s="6"/>
      <c r="C63" s="6"/>
      <c r="D63" s="6"/>
      <c r="E63" s="6"/>
      <c r="G63" s="47" t="s">
        <v>114</v>
      </c>
      <c r="H63" s="7"/>
      <c r="I63" s="7"/>
      <c r="J63" s="7"/>
      <c r="K63" s="7"/>
    </row>
    <row r="64" spans="1:11" ht="13.9" customHeight="1">
      <c r="A64" s="6" t="s">
        <v>115</v>
      </c>
      <c r="B64" s="6"/>
      <c r="C64" s="6"/>
      <c r="D64" s="6"/>
      <c r="E64" s="6"/>
      <c r="F64" s="1"/>
      <c r="G64" s="48"/>
      <c r="H64" s="49"/>
      <c r="I64" s="49"/>
      <c r="J64" s="49"/>
      <c r="K64" s="50"/>
    </row>
    <row r="65" spans="1:11" ht="13.9" customHeight="1">
      <c r="A65" s="6"/>
      <c r="B65" s="6"/>
      <c r="C65" s="6"/>
      <c r="D65" s="6"/>
      <c r="E65" s="6"/>
      <c r="G65" s="11"/>
      <c r="H65" s="12"/>
      <c r="I65" s="12"/>
      <c r="J65" s="12"/>
      <c r="K65" s="21"/>
    </row>
    <row r="66" spans="1:11" ht="13.9" customHeight="1">
      <c r="A66" s="9"/>
      <c r="B66" s="7"/>
      <c r="C66" s="7"/>
      <c r="D66" s="7"/>
      <c r="E66" s="7"/>
      <c r="F66" s="1"/>
      <c r="G66" s="52" t="s">
        <v>116</v>
      </c>
      <c r="H66" s="6"/>
      <c r="I66" s="6"/>
      <c r="J66" s="6"/>
      <c r="K66" s="6"/>
    </row>
    <row r="67" spans="1:11" ht="13.9" customHeight="1">
      <c r="A67" s="75" t="s">
        <v>117</v>
      </c>
      <c r="B67" s="7"/>
      <c r="C67" s="7"/>
      <c r="D67" s="7"/>
      <c r="E67" s="7"/>
      <c r="F67" s="1"/>
      <c r="G67" s="53"/>
      <c r="H67" s="22"/>
      <c r="I67" s="22"/>
      <c r="J67" s="22"/>
      <c r="K67" s="23"/>
    </row>
    <row r="68" spans="1:11" ht="13.9" customHeight="1">
      <c r="A68" s="52" t="s">
        <v>118</v>
      </c>
      <c r="B68" s="7"/>
      <c r="C68" s="3"/>
      <c r="D68" s="17"/>
      <c r="E68" s="1"/>
      <c r="F68" s="1"/>
      <c r="G68" s="24"/>
      <c r="H68" s="25"/>
      <c r="I68" s="25"/>
      <c r="J68" s="25"/>
      <c r="K68" s="26"/>
    </row>
    <row r="69" spans="1:11" ht="13.9" customHeight="1">
      <c r="A69" s="6" t="s">
        <v>119</v>
      </c>
      <c r="B69" s="3"/>
      <c r="C69" s="3"/>
      <c r="D69" s="3"/>
      <c r="E69" s="3"/>
      <c r="F69" s="3"/>
      <c r="G69" s="52" t="s">
        <v>120</v>
      </c>
      <c r="H69" s="6"/>
      <c r="I69" s="6"/>
      <c r="J69" s="6"/>
      <c r="K69" s="6"/>
    </row>
    <row r="70" spans="1:11" ht="13.9" customHeight="1">
      <c r="A70" s="6" t="s">
        <v>121</v>
      </c>
      <c r="B70" s="3"/>
      <c r="C70" s="3"/>
      <c r="D70" s="3"/>
      <c r="E70" s="3"/>
      <c r="F70" s="3"/>
      <c r="G70" s="53"/>
      <c r="H70" s="22"/>
      <c r="I70" s="22"/>
      <c r="J70" s="22"/>
      <c r="K70" s="23"/>
    </row>
    <row r="71" spans="1:11" s="6" customFormat="1" ht="13.9" customHeight="1">
      <c r="A71" s="6" t="s">
        <v>122</v>
      </c>
      <c r="B71" s="3"/>
      <c r="C71" s="3"/>
      <c r="D71" s="3"/>
      <c r="E71" s="3"/>
      <c r="F71" s="18"/>
      <c r="G71" s="24"/>
      <c r="H71" s="25"/>
      <c r="I71" s="25"/>
      <c r="J71" s="25"/>
      <c r="K71" s="26"/>
    </row>
    <row r="72" spans="1:11" ht="13.9" customHeight="1">
      <c r="A72" s="6" t="s">
        <v>123</v>
      </c>
      <c r="B72" s="3"/>
      <c r="C72" s="3"/>
      <c r="D72" s="3"/>
      <c r="E72" s="3"/>
      <c r="F72" s="18"/>
      <c r="G72" s="18"/>
      <c r="H72" s="6"/>
      <c r="I72" s="6"/>
      <c r="J72" s="6"/>
    </row>
    <row r="73" spans="1:11" ht="13.9" customHeight="1">
      <c r="A73" s="74" t="s">
        <v>124</v>
      </c>
      <c r="B73" s="3"/>
      <c r="C73" s="3"/>
      <c r="D73" s="3"/>
      <c r="E73" s="3"/>
      <c r="F73" s="1"/>
      <c r="G73" s="18"/>
      <c r="H73" s="6"/>
      <c r="I73" s="6"/>
      <c r="J73" s="6"/>
    </row>
    <row r="74" spans="1:11" ht="13.9" customHeight="1">
      <c r="A74" s="6" t="s">
        <v>125</v>
      </c>
      <c r="B74" s="3"/>
      <c r="C74" s="3"/>
      <c r="D74" s="3"/>
      <c r="E74" s="3"/>
      <c r="F74" s="1"/>
      <c r="G74" s="18"/>
      <c r="H74" s="18"/>
      <c r="I74" s="18"/>
      <c r="J74" s="6"/>
    </row>
    <row r="75" spans="1:11" ht="13.9" customHeight="1">
      <c r="A75" s="74" t="s">
        <v>126</v>
      </c>
      <c r="B75" s="3"/>
      <c r="C75" s="9"/>
      <c r="D75" s="9"/>
      <c r="E75" s="1"/>
      <c r="G75" s="18"/>
      <c r="H75" s="18"/>
      <c r="I75" s="18"/>
      <c r="J75" s="6"/>
    </row>
    <row r="76" spans="1:11" ht="13.9" customHeight="1">
      <c r="A76" s="6" t="s">
        <v>127</v>
      </c>
      <c r="B76" s="3"/>
      <c r="C76" s="3"/>
      <c r="D76" s="3"/>
      <c r="E76" s="1"/>
      <c r="G76" s="3"/>
      <c r="H76" s="6"/>
      <c r="I76" s="6"/>
      <c r="J76" s="6"/>
    </row>
    <row r="77" spans="1:11" ht="13.9" customHeight="1">
      <c r="A77" s="6"/>
    </row>
    <row r="78" spans="1:11" ht="13.9" customHeight="1">
      <c r="A78" s="75" t="s">
        <v>128</v>
      </c>
    </row>
    <row r="79" spans="1:11" ht="13.9" customHeight="1"/>
    <row r="80" spans="1:11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</sheetData>
  <mergeCells count="10">
    <mergeCell ref="A47:B47"/>
    <mergeCell ref="A30:B30"/>
    <mergeCell ref="A31:B31"/>
    <mergeCell ref="A45:B45"/>
    <mergeCell ref="A7:E7"/>
    <mergeCell ref="L15:L16"/>
    <mergeCell ref="A2:K2"/>
    <mergeCell ref="A3:K3"/>
    <mergeCell ref="A10:B10"/>
    <mergeCell ref="A21:B21"/>
  </mergeCells>
  <printOptions horizontalCentered="1"/>
  <pageMargins left="0.7" right="0.7" top="0.75" bottom="0.75" header="0.3" footer="0.3"/>
  <pageSetup paperSize="3" scale="8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2" r:id="rId4" name="Check Box 96">
              <controlPr defaultSize="0" autoFill="0" autoLine="0" autoPict="0">
                <anchor moveWithCells="1">
                  <from>
                    <xdr:col>1</xdr:col>
                    <xdr:colOff>1630680</xdr:colOff>
                    <xdr:row>42</xdr:row>
                    <xdr:rowOff>0</xdr:rowOff>
                  </from>
                  <to>
                    <xdr:col>2</xdr:col>
                    <xdr:colOff>106680</xdr:colOff>
                    <xdr:row>43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 Arwade</dc:creator>
  <cp:keywords/>
  <dc:description/>
  <cp:lastModifiedBy/>
  <cp:revision/>
  <dcterms:created xsi:type="dcterms:W3CDTF">2005-12-01T21:18:18Z</dcterms:created>
  <dcterms:modified xsi:type="dcterms:W3CDTF">2025-03-21T18:36:13Z</dcterms:modified>
  <cp:category/>
  <cp:contentStatus/>
</cp:coreProperties>
</file>